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280" yWindow="3900" windowWidth="19440" windowHeight="11760" activeTab="2"/>
  </bookViews>
  <sheets>
    <sheet name="Obrazac ponude" sheetId="6" r:id="rId1"/>
    <sheet name="Obrazac struk. cene" sheetId="9" r:id="rId2"/>
    <sheet name="Obrazac teh. spec." sheetId="8" r:id="rId3"/>
  </sheets>
  <definedNames>
    <definedName name="_xlnm.Print_Area" localSheetId="0">'Obrazac ponude'!$A$1:$O$69</definedName>
    <definedName name="_xlnm.Print_Area" localSheetId="1">'Obrazac struk. cene'!$A$1:$O$69</definedName>
    <definedName name="_xlnm.Print_Area" localSheetId="2">'Obrazac teh. spec.'!$A$1:$L$67</definedName>
    <definedName name="_xlnm.Print_Titles" localSheetId="0">'Obrazac ponude'!$7:$10</definedName>
    <definedName name="_xlnm.Print_Titles" localSheetId="1">'Obrazac struk. cene'!$7:$10</definedName>
    <definedName name="_xlnm.Print_Titles" localSheetId="2">'Obrazac teh. spec.'!$7:$10</definedName>
  </definedNames>
  <calcPr calcId="124519"/>
</workbook>
</file>

<file path=xl/calcChain.xml><?xml version="1.0" encoding="utf-8"?>
<calcChain xmlns="http://schemas.openxmlformats.org/spreadsheetml/2006/main">
  <c r="B14" i="9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14" i="8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14" i="6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</calcChain>
</file>

<file path=xl/sharedStrings.xml><?xml version="1.0" encoding="utf-8"?>
<sst xmlns="http://schemas.openxmlformats.org/spreadsheetml/2006/main" count="413" uniqueCount="155">
  <si>
    <t>kom</t>
  </si>
  <si>
    <t>lit</t>
  </si>
  <si>
    <t>Tečni VIM</t>
  </si>
  <si>
    <t>Varikina</t>
  </si>
  <si>
    <t>Hlorovodonična  kiselina "SONA"</t>
  </si>
  <si>
    <t>Sredstvo za čišćenje staklenih površina</t>
  </si>
  <si>
    <t>Deterdžent za ručno i mašinsko pranje veša</t>
  </si>
  <si>
    <t>Tečni sapun za ruke</t>
  </si>
  <si>
    <t>Kontejner za infektivni otpad</t>
  </si>
  <si>
    <t>Korpa za veš</t>
  </si>
  <si>
    <t>Mega BOX 2</t>
  </si>
  <si>
    <t>Mega BOX 1</t>
  </si>
  <si>
    <t>Lopatica PVC</t>
  </si>
  <si>
    <t>Kese za infektivni otpad</t>
  </si>
  <si>
    <t>Korpa za smeće - papir</t>
  </si>
  <si>
    <t>PVC kese za smeće 35l</t>
  </si>
  <si>
    <t>PVC kese za zamrzivač</t>
  </si>
  <si>
    <t xml:space="preserve">Kontejner za infektivni otpad - oštrice </t>
  </si>
  <si>
    <t>Metla mala</t>
  </si>
  <si>
    <t>Četka za WC šolju</t>
  </si>
  <si>
    <t>Partviš četka</t>
  </si>
  <si>
    <t>Magična krpa</t>
  </si>
  <si>
    <t>Praško sa teleskopskom drškom</t>
  </si>
  <si>
    <t>Osveživač  WC šolje</t>
  </si>
  <si>
    <t>Kanta za otpad</t>
  </si>
  <si>
    <t>Četkice za pranje ruku</t>
  </si>
  <si>
    <t>Zaštitne rukavice - rukavice za domaćinstvo</t>
  </si>
  <si>
    <t>par</t>
  </si>
  <si>
    <t>Sunđer za pranje posuđa</t>
  </si>
  <si>
    <t>Truleks krpa</t>
  </si>
  <si>
    <t xml:space="preserve">Ubrusi za ruke - domaćinstvo </t>
  </si>
  <si>
    <t>Četkice za čišćenje epruveta</t>
  </si>
  <si>
    <t>Četke za čišćenje flaša</t>
  </si>
  <si>
    <t>Krema za ruke</t>
  </si>
  <si>
    <t>Brijači</t>
  </si>
  <si>
    <t>Sredstvo za brijanje</t>
  </si>
  <si>
    <t>PVC čaše</t>
  </si>
  <si>
    <t>UBRUSI ZA RUKE, TOALETNI PAPIR I SAPUN ZA PRANJE RUKU U PENI</t>
  </si>
  <si>
    <t>Ubrus za ruke složivi</t>
  </si>
  <si>
    <t xml:space="preserve">Toaletni papir u listićima složivi        </t>
  </si>
  <si>
    <t>Sapun za ruke u peni</t>
  </si>
  <si>
    <t xml:space="preserve">Tečno sredstvo za pranje suđa </t>
  </si>
  <si>
    <t>Sredstvo za čišćenje kamenca</t>
  </si>
  <si>
    <t>Dezinfekciono sredstvo za čišćenje radnih površina</t>
  </si>
  <si>
    <t>kg</t>
  </si>
  <si>
    <t>PVC kese za smeće 120l</t>
  </si>
  <si>
    <t>Metla velika</t>
  </si>
  <si>
    <t>Pajalica</t>
  </si>
  <si>
    <t>Plastične kante</t>
  </si>
  <si>
    <t>Sredstvo za redovno održavanje sanitarnog bloka</t>
  </si>
  <si>
    <t>kom.</t>
  </si>
  <si>
    <t>Baktericidno sredstvo za čišćenje podnih površina</t>
  </si>
  <si>
    <t>Sredstvo za pranje staklenih površina 750 ml. sa prskalicom</t>
  </si>
  <si>
    <t xml:space="preserve">kom. </t>
  </si>
  <si>
    <t>POPUNJAVA PONUĐAČ</t>
  </si>
  <si>
    <t>Sadrži</t>
  </si>
  <si>
    <t>DA/NE</t>
  </si>
  <si>
    <t>Sjaj pena za dubinsko čišćenje</t>
  </si>
  <si>
    <t>WC Sanitar-GEL</t>
  </si>
  <si>
    <t>Sredstvo za čišćenje prohrona</t>
  </si>
  <si>
    <t>Univerzalno sredstvo za čišćenje 
i dezinfekciju</t>
  </si>
  <si>
    <t>klipova</t>
  </si>
  <si>
    <t>Štipaljke za rese</t>
  </si>
  <si>
    <t xml:space="preserve">Štepane rese </t>
  </si>
  <si>
    <t xml:space="preserve">KONAČNA VERZIJA </t>
  </si>
  <si>
    <t xml:space="preserve">Partija br.                                    </t>
  </si>
  <si>
    <t xml:space="preserve">Redni br. </t>
  </si>
  <si>
    <t>Naziv dobra</t>
  </si>
  <si>
    <t>Procenjena vrednost Bez PDV-a</t>
  </si>
  <si>
    <t>Osnovna J.M.</t>
  </si>
  <si>
    <t>Zahtevana  Količina  po J.M. Iz Kol.8</t>
  </si>
  <si>
    <t>Naziv dobra koji nudi ponuđač</t>
  </si>
  <si>
    <t>PAKOVANJE</t>
  </si>
  <si>
    <t>Cena  po jedinici mere</t>
  </si>
  <si>
    <t xml:space="preserve">Vrednost                                            </t>
  </si>
  <si>
    <t>Proizvođač i stranica u katalogu</t>
  </si>
  <si>
    <t>Zbirna J.M.</t>
  </si>
  <si>
    <t xml:space="preserve">BEZ
  PDV-a </t>
  </si>
  <si>
    <t xml:space="preserve">SA 
PDV-om </t>
  </si>
  <si>
    <t>Bez
 PDV-a</t>
  </si>
  <si>
    <t>Sa
 PDV-om</t>
  </si>
  <si>
    <t>13= kol.( 9 x10)</t>
  </si>
  <si>
    <t>14=kol.(9 x 11)</t>
  </si>
  <si>
    <t>Ispunjenost uslova</t>
  </si>
  <si>
    <t>Proizvođač i zemlja porekla</t>
  </si>
  <si>
    <t>Broj stranice u katalogu</t>
  </si>
  <si>
    <t>OPIS PREDMETA NABAVKE</t>
  </si>
  <si>
    <t>Ponuda br.</t>
  </si>
  <si>
    <t xml:space="preserve">  </t>
  </si>
  <si>
    <t>Datum:</t>
  </si>
  <si>
    <t>POTROŠNI MATERIJAL ZA ODRŽAVANjE HIGIJENE</t>
  </si>
  <si>
    <t>Stopa
 PDV-a</t>
  </si>
  <si>
    <t>OBRAZAC PONUDE</t>
  </si>
  <si>
    <t xml:space="preserve">HIGIJENSKI POTROŠNI MATERIJAL, oblikovano po partijama od 1 do 2,  JNMV  10/2018
</t>
  </si>
  <si>
    <t>HIGIJENSKI POTROŠNI MATERIJAL, oblikovano po partijama od 1 do 2,  JNMV  10/2018</t>
  </si>
  <si>
    <t>Vrednost partije br. 1</t>
  </si>
  <si>
    <t>Vrednost partije br. 2</t>
  </si>
  <si>
    <r>
      <t xml:space="preserve">Sapun za ruke u peni
</t>
    </r>
    <r>
      <rPr>
        <sz val="11"/>
        <color theme="1"/>
        <rFont val="Calibri"/>
        <family val="2"/>
        <charset val="238"/>
      </rPr>
      <t>Sapun u peni za pranje ruku. Pojedinačno pakovanje sadrži minimun 2.000 doza, pojedinačna doza 0,4 ml. Fizičko – hemijske osobine: svetlo plava tečnost, prijatnog mirisa, pH cca 5.5, relativna gustina na 20 °C 1,009 – 1,019 g/cm3, viskozitet 1 lsek-4 mm (DIN53211), sadrži regeneratore kože. Pakovanje podrazumeva kesicu sa dozirnom pumpicom u kartonskoj kutiji dimenzije 21,0x11,0x5,7. Sapun mora odgovarati držačima koji su navedeni. Pakovanje: patrona od 800ml.
Dostaviti: radnu listu, bezbednosni list i uzorak proizvoda.</t>
    </r>
  </si>
  <si>
    <r>
      <t xml:space="preserve">Sredstvo za čišćenje prohrona
</t>
    </r>
    <r>
      <rPr>
        <sz val="11"/>
        <color theme="1"/>
        <rFont val="Calibri"/>
        <family val="2"/>
        <charset val="238"/>
      </rPr>
      <t>Neabrazivno sredstvo koje ujedno čisti, polira i štiti površine od nerđajućeg čelika pakovanje 750 ml. Sadrži: C9-C11 ugljovodonike, n-alkane, izoalkane, ciklične i aromatične ugljovodonike. Dostaviti: ISO 9901, 14001, 18001 za proizvođača, bezbednosni list i uzorak</t>
    </r>
  </si>
  <si>
    <r>
      <t xml:space="preserve">Univerzalno sredstvo za čišćenje 
i dezinfekciju
</t>
    </r>
    <r>
      <rPr>
        <sz val="11"/>
        <color theme="1"/>
        <rFont val="Calibri"/>
        <family val="2"/>
        <charset val="238"/>
      </rPr>
      <t>Koncetrovano univerzalno sredstvo za čišćenje, dezinfekciju i skidanje kamenca sa podova, zidova, sanitarija, opreme i predmeta. Baktericid, sporocid, fungicid. Sadrži: Didecil dimetil amonijum hlorid, nejonske i amfoterne surfaktante, tetranatrijum etilendiamintetraacetat, kiselina, miris. Dostaviti: Izveštaj o mikrobiološkoj efikasnosti, bezbednosni list, rešenje o upisu u biocidne proizvode i uzorak</t>
    </r>
  </si>
  <si>
    <r>
      <t xml:space="preserve">Tečni VIM
</t>
    </r>
    <r>
      <rPr>
        <sz val="11"/>
        <color theme="1"/>
        <rFont val="Calibri"/>
        <family val="2"/>
        <charset val="238"/>
      </rPr>
      <t>Tečno abrazivno sredstvo za čišćenje i poliranje posuđa, kuhinjskih sanitarnih i ostalih površina, 500ml.</t>
    </r>
  </si>
  <si>
    <r>
      <t xml:space="preserve">Tečno sredstvo za pranje suđa
</t>
    </r>
    <r>
      <rPr>
        <sz val="11"/>
        <color theme="1"/>
        <rFont val="Calibri"/>
        <family val="2"/>
        <charset val="238"/>
      </rPr>
      <t>Sastav: najmanje 15% anjonske površinske aktivne materije, manje od 5% nejonskih tenzida konzervans, parfem, fenoksietanol, methylisothiozelinone, citrunellol, linonene, 0,9 lit.</t>
    </r>
  </si>
  <si>
    <r>
      <t xml:space="preserve">Hlorovodonična  kiselina "SONA"
</t>
    </r>
    <r>
      <rPr>
        <sz val="12"/>
        <color theme="1"/>
        <rFont val="Calibri"/>
        <family val="2"/>
        <charset val="238"/>
      </rPr>
      <t>R</t>
    </r>
    <r>
      <rPr>
        <sz val="11"/>
        <color theme="1"/>
        <rFont val="Calibri"/>
        <family val="2"/>
        <charset val="238"/>
      </rPr>
      <t>azblaženi rastvor hlorovodonične kiseline sa minimalnim sadržajem od 20% HCl. Upotreba  za čišćenje sanitarija od kamenca, čišćenje metala od rđe i masnih zaprljanja, i druge namene, 1000ml, "SONA" *</t>
    </r>
  </si>
  <si>
    <r>
      <t xml:space="preserve">Sredstvo za pranje staklenih površina 750 ml. sa prskalicom
</t>
    </r>
    <r>
      <rPr>
        <sz val="11"/>
        <color theme="1"/>
        <rFont val="Calibri"/>
        <family val="2"/>
        <charset val="238"/>
      </rPr>
      <t>Sredstvo za pranje staklenih površina 2u1 mer glas 750 ml ili odgovarajuće. Sastav: manje od 5% anjonski surfaktanti, miris. Mogućnost rasprskivanja tečnosti i aktivne pene.</t>
    </r>
  </si>
  <si>
    <r>
      <t xml:space="preserve">Osveživač  WC šolje
</t>
    </r>
    <r>
      <rPr>
        <sz val="11"/>
        <color theme="1"/>
        <rFont val="Calibri"/>
        <family val="2"/>
        <charset val="238"/>
      </rPr>
      <t>Sadrži: 15-30% anjonskih surfaktanata, parfem u gelu sa korpicom od 50 ml.</t>
    </r>
  </si>
  <si>
    <r>
      <t xml:space="preserve">Deterdžent za ručno i mašinsko pranje veša
</t>
    </r>
    <r>
      <rPr>
        <sz val="11"/>
        <color theme="1"/>
        <rFont val="Calibri"/>
        <family val="2"/>
        <charset val="238"/>
      </rPr>
      <t>sastav: anjonski tenzidi 5-15%, manje od 5% nejonski tenzidi, sredstvo za beljenje na bazi kiseonika, optičko belilo, parfem,fosfonati, zeolil, Univerzalni deterdzent, prašak,  prijatnih mirisa, namenjen mašinskom i ručnom pranju na 95 stepeni, 3kg.</t>
    </r>
  </si>
  <si>
    <r>
      <t xml:space="preserve">Baktericidno sredstvo za čišćenje podnih površina
</t>
    </r>
    <r>
      <rPr>
        <sz val="11"/>
        <color theme="1"/>
        <rFont val="Calibri"/>
        <family val="2"/>
        <charset val="238"/>
      </rPr>
      <t>Univerzalni koncetrat za ručno i mašinsko pranje, čišćenje, odmašćivanje i dezinfekciju površina, predmeta, opreme i nameštaja. Sastav: Didecildimetilamonijumhlorid, alkil (C12-16) dimetilbenzil amonijum hlorid, 2-fenoksietanol, nejonski surfaktanti 5-15%. Razblaženje 1.200 
DOSTAVITI: IZVEŠTAJ O MIKROBIOLOŠKOJ EFIKASNOSTI, BEZBEDNOSNI LIST, REŠENJE O UPISU U LISTU BIOCIDNIH PROIZVODA I UZORAK.</t>
    </r>
  </si>
  <si>
    <r>
      <t xml:space="preserve">Dezinfekciono sredstvo za čišćenje radnih površina
</t>
    </r>
    <r>
      <rPr>
        <sz val="11"/>
        <color theme="1"/>
        <rFont val="Calibri"/>
        <family val="2"/>
        <charset val="238"/>
      </rPr>
      <t>Koncentrovano sredstvo za pranje i dezinfekcije površina i pribora koji dolaze u kontakt sa hranom. Sastav: 6% benzil-c12-16 alkildimetil hlorid, nejonski surfaktanti 5-15%. 
DOSTAVITI IZVEŠTAJ O MIKROBIOLOŠKOJ EFIKASNOSTI, UPIS U BIOCIDNE PROIZVODE I UZORAK.</t>
    </r>
  </si>
  <si>
    <r>
      <t xml:space="preserve">Tečni sapun za ruke
</t>
    </r>
    <r>
      <rPr>
        <sz val="12"/>
        <color theme="1"/>
        <rFont val="Calibri"/>
        <family val="2"/>
        <charset val="238"/>
      </rPr>
      <t>L</t>
    </r>
    <r>
      <rPr>
        <sz val="11"/>
        <color theme="1"/>
        <rFont val="Calibri"/>
        <family val="2"/>
        <charset val="238"/>
      </rPr>
      <t>osion za higijensko pranje ruku. Sastav: 0,2 poliheksanmetilen bigvanid-hidrohlorid, amfoterni surfaktanti 5-15%, nejonski surfaktanti 5-15%, katjonski surfaktanti manje od 1%, ph vrednost 6-8, sadržaj PAM preko 8%. 1000 ml. 
DOSTAVITI IZVEŠTAJ O ZDRAVSTVENOJ ISPRAVNOSTI, IZVEŠTAJ O MIKROBIOLOŠKOJ EFIKASNOSTI I BEZBEDONOSNU LISTU I UZORAK.</t>
    </r>
  </si>
  <si>
    <r>
      <t xml:space="preserve">Kontejner za infektivni otpad - oštrice 
</t>
    </r>
    <r>
      <rPr>
        <sz val="11"/>
        <color theme="1"/>
        <rFont val="Calibri"/>
        <family val="2"/>
        <charset val="238"/>
      </rPr>
      <t>Kontejner za oštrice zapremine od 1.5-3.2l, prilagođen za  prikupljanje oštrih predmeta kao što su skalpeli, igle i drugi oštri predmeti, sa poklopcem  prilagođenim za ubacivanje oštrih predmeta, žute boje sa nalepnicom za infektivni otpad, žuti ili crveni poklopac.</t>
    </r>
  </si>
  <si>
    <r>
      <t xml:space="preserve">Kontejner za infektivni otpad
</t>
    </r>
    <r>
      <rPr>
        <sz val="11"/>
        <color theme="1"/>
        <rFont val="Calibri"/>
        <family val="2"/>
        <charset val="238"/>
      </rPr>
      <t xml:space="preserve">Kontejner sa pedalom, zapremine od 6,8l </t>
    </r>
  </si>
  <si>
    <r>
      <t xml:space="preserve">Kanta za otpad
</t>
    </r>
    <r>
      <rPr>
        <sz val="11"/>
        <color theme="1"/>
        <rFont val="Calibri"/>
        <family val="2"/>
        <charset val="238"/>
      </rPr>
      <t>Zapremina od 15-19 litara sa pedalom i uloškom, PVC</t>
    </r>
  </si>
  <si>
    <r>
      <t xml:space="preserve">Korpa za veš
</t>
    </r>
    <r>
      <rPr>
        <sz val="11"/>
        <color theme="1"/>
        <rFont val="Calibri"/>
        <family val="2"/>
        <charset val="238"/>
      </rPr>
      <t>PVC korpa za odlaganje veša, cca Š 34 / D 45/ V 62 cm</t>
    </r>
  </si>
  <si>
    <r>
      <t xml:space="preserve">Kese za infektivni otpad
</t>
    </r>
    <r>
      <rPr>
        <sz val="12"/>
        <color theme="1"/>
        <rFont val="Calibri"/>
        <family val="2"/>
        <charset val="238"/>
      </rPr>
      <t>P</t>
    </r>
    <r>
      <rPr>
        <sz val="11"/>
        <color theme="1"/>
        <rFont val="Calibri"/>
        <family val="2"/>
        <charset val="238"/>
      </rPr>
      <t>vc kese 500x600 žute za medicinski infektivni otpad sa natpisom polipropilenske, termostabilne, da mogu da izdrže temperaturu do cca 130 stepeni celzujisovih.</t>
    </r>
  </si>
  <si>
    <r>
      <t xml:space="preserve">Mega BOX 2
</t>
    </r>
    <r>
      <rPr>
        <sz val="11"/>
        <color theme="1"/>
        <rFont val="Calibri"/>
        <family val="2"/>
        <charset val="238"/>
      </rPr>
      <t>Megabox 2- kutija zapremine 20 litara za odlaganje medicinskog i infektivnog otpada,  cca 21,5x24,5x37 - visina x širina x dužina.</t>
    </r>
  </si>
  <si>
    <r>
      <t xml:space="preserve">Mega BOX 1
</t>
    </r>
    <r>
      <rPr>
        <sz val="11"/>
        <color theme="1"/>
        <rFont val="Calibri"/>
        <family val="2"/>
        <charset val="238"/>
      </rPr>
      <t>Megabox 1- kutija zapremine 11 litara za odlaganje medicinskog i infektivnog otpada, cca 18,5x20,5x29 - visina x širina x dužina.</t>
    </r>
  </si>
  <si>
    <r>
      <t xml:space="preserve">PVC čaše
</t>
    </r>
    <r>
      <rPr>
        <sz val="11"/>
        <color theme="1"/>
        <rFont val="Calibri"/>
        <family val="2"/>
        <charset val="238"/>
      </rPr>
      <t>PVC čaše za jednokratnu upotrebu, zapremina 2dl, Boja: bela ili providna.</t>
    </r>
  </si>
  <si>
    <r>
      <t xml:space="preserve">Lopatica PVC
</t>
    </r>
    <r>
      <rPr>
        <sz val="11"/>
        <color theme="1"/>
        <rFont val="Calibri"/>
        <family val="2"/>
        <charset val="238"/>
      </rPr>
      <t>Lopatica PVC za prikupljanje sitnog smeća, dimenzije cca 24.5 x 27 x h4.5 cm</t>
    </r>
  </si>
  <si>
    <r>
      <t xml:space="preserve">Korpa za smeće - papir
</t>
    </r>
    <r>
      <rPr>
        <sz val="12"/>
        <color theme="1"/>
        <rFont val="Calibri"/>
        <family val="2"/>
        <charset val="238"/>
      </rPr>
      <t>P</t>
    </r>
    <r>
      <rPr>
        <sz val="11"/>
        <color theme="1"/>
        <rFont val="Calibri"/>
        <family val="2"/>
        <charset val="238"/>
      </rPr>
      <t>vc korpa za odlaganje papirnog smeća (papiruša) zapremine  od 10 lit</t>
    </r>
  </si>
  <si>
    <r>
      <t xml:space="preserve">PVC kese za smeće 120l
</t>
    </r>
    <r>
      <rPr>
        <sz val="11"/>
        <color theme="1"/>
        <rFont val="Calibri"/>
        <family val="2"/>
        <charset val="238"/>
      </rPr>
      <t>Pvc vreće crne cca 700x1100x0,05, zapremine 120l</t>
    </r>
  </si>
  <si>
    <r>
      <t xml:space="preserve">WC Sanitar-GEL
</t>
    </r>
    <r>
      <rPr>
        <sz val="12"/>
        <color theme="1"/>
        <rFont val="Calibri"/>
        <family val="2"/>
        <charset val="238"/>
      </rPr>
      <t>S</t>
    </r>
    <r>
      <rPr>
        <sz val="11"/>
        <color theme="1"/>
        <rFont val="Calibri"/>
        <family val="2"/>
        <charset val="238"/>
      </rPr>
      <t>anitar-gel, sastav: manje od 5% nejonskih tenzida, manje od 5% fosforne kiseline, ph 1-2,5, miris, biološki razgradljiv,  namenjen za pranje i čišćenje naslaga prljavštine na  WC školjki, sa mogućnošću korišćenja za temeljno pranje  i ostalih keramičkih površina u sanitarnim prostorijama, pakovanje 750ml ili 1000ml.</t>
    </r>
  </si>
  <si>
    <r>
      <t xml:space="preserve">Varikina
</t>
    </r>
    <r>
      <rPr>
        <sz val="12"/>
        <color theme="1"/>
        <rFont val="Calibri"/>
        <family val="2"/>
        <charset val="238"/>
      </rPr>
      <t>Z</t>
    </r>
    <r>
      <rPr>
        <sz val="11"/>
        <color theme="1"/>
        <rFont val="Calibri"/>
        <family val="2"/>
        <charset val="238"/>
      </rPr>
      <t>a ručno i mašinsko izbeljivanje veša sa mogućnošću korišćenja za WC šolje, odvodne cevi umivaonika, za podove, zidove, kade i umivaonike, pakovanje 1000ml.</t>
    </r>
  </si>
  <si>
    <r>
      <t xml:space="preserve">Sredstvo za čišćenje staklenih površina
</t>
    </r>
    <r>
      <rPr>
        <sz val="11"/>
        <color theme="1"/>
        <rFont val="Calibri"/>
        <family val="2"/>
        <charset val="238"/>
      </rPr>
      <t xml:space="preserve">Koncetrovano sredstvo za čišćenje stakla i univerzalnih površina na bazi etanola sa prijatnim mirisom. Koncetrat minimum 1:50. Pakovanje maksimalno 1 lit.Sastav: etanol (etil alkohol) 10-15% etoksilovani masni alkohol do 5%, katjonski surfaktanti do 5%. 
DOSTAVITI: ISO 9001, 14001 ZA PROIZVOĐAĆA, BEZBEDNOSNU LISTU, TEHNIČKI LIST, IZJAVA PROIZVOĐAĆA ILI GENERALNOG DISTRIBUTERA DA ĆE PONUĐAĆ BITI UREDNO SNADBEVEN DOBRIMA ZA VREME TRAJANJA UGOVORA I UZORAK PROIZVODA.  </t>
    </r>
  </si>
  <si>
    <r>
      <t xml:space="preserve">Sjaj pena za dubinsko čišćenje
</t>
    </r>
    <r>
      <rPr>
        <sz val="11"/>
        <color theme="1"/>
        <rFont val="Calibri"/>
        <family val="2"/>
        <charset val="238"/>
      </rPr>
      <t xml:space="preserve">Sjaj pena za dubinsko čišćenje grilova, roštilja, rernii sl. u spreju pakovanje od 450 do 500ml. Sastav: Natrijum hidroksid, butan, izobutan, propan, ph 11,5 do 12,5, viskozitet 400-900 cPs na 20 C.  
DOSTAVITI: ISO 9001, 14001,18001 ZA PROIZVOĐAČA, BEZBEDNOSNU LISTU I UZORAK.  </t>
    </r>
  </si>
  <si>
    <t>Tehničke karakteristike: (specifikacija), kvalitet, količina i opis dobra</t>
  </si>
  <si>
    <r>
      <rPr>
        <b/>
        <sz val="16"/>
        <color rgb="FFFF0000"/>
        <rFont val="Calibri"/>
        <family val="2"/>
        <charset val="238"/>
      </rPr>
      <t>OBRAZAC</t>
    </r>
    <r>
      <rPr>
        <b/>
        <sz val="16"/>
        <color theme="3"/>
        <rFont val="Calibri"/>
        <family val="2"/>
        <charset val="238"/>
      </rPr>
      <t xml:space="preserve">  </t>
    </r>
    <r>
      <rPr>
        <b/>
        <sz val="16"/>
        <color rgb="FFFF0000"/>
        <rFont val="Calibri"/>
        <family val="2"/>
        <charset val="238"/>
      </rPr>
      <t>STRUKTURE CENE</t>
    </r>
    <r>
      <rPr>
        <b/>
        <sz val="16"/>
        <color theme="3"/>
        <rFont val="Calibri"/>
        <family val="2"/>
        <charset val="238"/>
      </rPr>
      <t xml:space="preserve"> </t>
    </r>
  </si>
  <si>
    <r>
      <t xml:space="preserve">PVC kese za smeće 35l
</t>
    </r>
    <r>
      <rPr>
        <sz val="12"/>
        <color theme="1"/>
        <rFont val="Calibri"/>
        <family val="2"/>
        <charset val="238"/>
      </rPr>
      <t>K</t>
    </r>
    <r>
      <rPr>
        <sz val="11"/>
        <color theme="1"/>
        <rFont val="Calibri"/>
        <family val="2"/>
        <charset val="238"/>
      </rPr>
      <t>ese za smeće 500x600x0,05, 35l , crne, pakovane u rolni</t>
    </r>
  </si>
  <si>
    <r>
      <t xml:space="preserve">PVC kese za zamrzivač
</t>
    </r>
    <r>
      <rPr>
        <sz val="11"/>
        <color theme="1"/>
        <rFont val="Calibri"/>
        <family val="2"/>
        <charset val="238"/>
      </rPr>
      <t xml:space="preserve">Male kese za zamrzivač, providne, bez boje, zapremine 5 kg, / 1 </t>
    </r>
  </si>
  <si>
    <r>
      <t xml:space="preserve">Metla mala
</t>
    </r>
    <r>
      <rPr>
        <sz val="11"/>
        <color theme="1"/>
        <rFont val="Calibri"/>
        <family val="2"/>
        <charset val="238"/>
      </rPr>
      <t>Mala metla za čišćenje, Tvrdi sirak, Dužina drške: cca 18cm, Dužina metle: cca 46cm</t>
    </r>
  </si>
  <si>
    <r>
      <t xml:space="preserve">Metla velika
</t>
    </r>
    <r>
      <rPr>
        <sz val="11"/>
        <color theme="1"/>
        <rFont val="Calibri"/>
        <family val="2"/>
        <charset val="238"/>
      </rPr>
      <t>Metla za čišćenje, tvrdi sirak, dužina drške: cca 1,2m, dužina metle cca 50 cm</t>
    </r>
  </si>
  <si>
    <r>
      <t xml:space="preserve">Četka za WC šolju
</t>
    </r>
    <r>
      <rPr>
        <sz val="11"/>
        <color theme="1"/>
        <rFont val="Calibri"/>
        <family val="2"/>
        <charset val="238"/>
      </rPr>
      <t>PVC četka za čišćenje wc šolje, sa PVC postoljem. Boja: bela</t>
    </r>
  </si>
  <si>
    <r>
      <t xml:space="preserve">Praško sa teleskopskom drškom
</t>
    </r>
    <r>
      <rPr>
        <sz val="11"/>
        <color theme="1"/>
        <rFont val="Calibri"/>
        <family val="2"/>
        <charset val="238"/>
      </rPr>
      <t>Praško za čišćenje prašine, paučine, podesiva drška sa mogućnošću proširenja do 115 cm</t>
    </r>
  </si>
  <si>
    <r>
      <t xml:space="preserve">Partviš četka
</t>
    </r>
    <r>
      <rPr>
        <sz val="11"/>
        <color theme="1"/>
        <rFont val="Calibri"/>
        <family val="2"/>
        <charset val="238"/>
      </rPr>
      <t xml:space="preserve">Partviš četka cca  28cm, sa metalnom drškom 1,2 m
</t>
    </r>
  </si>
  <si>
    <r>
      <t xml:space="preserve">Štepane rese 
</t>
    </r>
    <r>
      <rPr>
        <sz val="11"/>
        <color theme="1"/>
        <rFont val="Calibri"/>
        <family val="2"/>
        <charset val="238"/>
      </rPr>
      <t xml:space="preserve">Štepane rese, cca 450 grama 
</t>
    </r>
  </si>
  <si>
    <r>
      <t xml:space="preserve">Štipaljke za rese
</t>
    </r>
    <r>
      <rPr>
        <sz val="11"/>
        <rFont val="Calibri"/>
        <family val="2"/>
        <charset val="238"/>
      </rPr>
      <t xml:space="preserve">Nosači-štipaljke za rese </t>
    </r>
    <r>
      <rPr>
        <b/>
        <sz val="12"/>
        <rFont val="Calibri"/>
        <family val="2"/>
      </rPr>
      <t xml:space="preserve">
</t>
    </r>
  </si>
  <si>
    <r>
      <t xml:space="preserve">Pajalica
</t>
    </r>
    <r>
      <rPr>
        <sz val="11"/>
        <rFont val="Calibri"/>
        <family val="2"/>
        <charset val="238"/>
      </rPr>
      <t>Pajalica začišćenje paučine, dužina drške cca 1,2 m</t>
    </r>
    <r>
      <rPr>
        <b/>
        <sz val="12"/>
        <rFont val="Calibri"/>
        <family val="2"/>
      </rPr>
      <t xml:space="preserve">
</t>
    </r>
  </si>
  <si>
    <r>
      <t xml:space="preserve">Plastične kante
</t>
    </r>
    <r>
      <rPr>
        <sz val="11"/>
        <rFont val="Calibri"/>
        <family val="2"/>
        <charset val="238"/>
      </rPr>
      <t>Plastične kante sa ručkom, zapremine 5 do 10l</t>
    </r>
    <r>
      <rPr>
        <b/>
        <sz val="12"/>
        <rFont val="Calibri"/>
        <family val="2"/>
      </rPr>
      <t xml:space="preserve">
</t>
    </r>
  </si>
  <si>
    <r>
      <t xml:space="preserve">Truleks krpa
</t>
    </r>
    <r>
      <rPr>
        <sz val="11"/>
        <color theme="1"/>
        <rFont val="Calibri"/>
        <family val="2"/>
        <charset val="238"/>
      </rPr>
      <t>Truleks, vlažne krpe, pakovanje  3-5/1</t>
    </r>
  </si>
  <si>
    <r>
      <t xml:space="preserve">Magična krpa
</t>
    </r>
    <r>
      <rPr>
        <sz val="11"/>
        <color theme="1"/>
        <rFont val="Calibri"/>
        <family val="2"/>
        <charset val="238"/>
      </rPr>
      <t>Univerzalna mikrofiber magična krpa 40x40cm, periva do 60 stepeni bez gubitka mikrofiber karakteristika</t>
    </r>
    <r>
      <rPr>
        <b/>
        <sz val="12"/>
        <color theme="1"/>
        <rFont val="Calibri"/>
        <family val="2"/>
      </rPr>
      <t xml:space="preserve">
</t>
    </r>
  </si>
  <si>
    <r>
      <t xml:space="preserve">Četkice za pranje ruku
</t>
    </r>
    <r>
      <rPr>
        <sz val="11"/>
        <color theme="1"/>
        <rFont val="Calibri"/>
        <family val="2"/>
        <charset val="238"/>
      </rPr>
      <t>Četka sa zakrivljenom drškom sa gornje strane, materijal drške: Plastika, materijal četke: Najlon, dužina cca 12 cm</t>
    </r>
  </si>
  <si>
    <r>
      <t xml:space="preserve">Zaštitne rukavice - rukavice za domaćinstvo
</t>
    </r>
    <r>
      <rPr>
        <sz val="11"/>
        <color indexed="8"/>
        <rFont val="Calibri"/>
        <family val="2"/>
        <charset val="238"/>
      </rPr>
      <t>Rukavice za domaćinstvo od lateksa, flokirane sa  teksturom na dlanu i prstima radi boljeg prianjanja. Upotreba za čišćenje i održavanje, veličine:  S, M, L, XL - po izboru Naručioca.</t>
    </r>
  </si>
  <si>
    <r>
      <t xml:space="preserve">Sunđer za pranje posuđa
</t>
    </r>
    <r>
      <rPr>
        <sz val="11"/>
        <color theme="1"/>
        <rFont val="Calibri"/>
        <family val="2"/>
        <charset val="238"/>
      </rPr>
      <t>Sunđer za posuđe sa abrazivom</t>
    </r>
    <r>
      <rPr>
        <b/>
        <sz val="12"/>
        <color theme="1"/>
        <rFont val="Calibri"/>
        <family val="2"/>
      </rPr>
      <t xml:space="preserve">
</t>
    </r>
  </si>
  <si>
    <r>
      <t xml:space="preserve">Ubrusi za ruke - domaćinstvo 
</t>
    </r>
    <r>
      <rPr>
        <sz val="11"/>
        <color theme="1"/>
        <rFont val="Calibri"/>
        <family val="2"/>
        <charset val="238"/>
      </rPr>
      <t>Visoko upijajući ubrus u rolni, Sastav: 100% celuloza, min 3 sloja, 140 gr</t>
    </r>
  </si>
  <si>
    <r>
      <t xml:space="preserve">Četkice za čišćenje epruveta
</t>
    </r>
    <r>
      <rPr>
        <sz val="11"/>
        <color theme="1"/>
        <rFont val="Calibri"/>
        <family val="2"/>
        <charset val="238"/>
      </rPr>
      <t>Za čišćenje epruveta, br. 1, 2, 3</t>
    </r>
    <r>
      <rPr>
        <b/>
        <sz val="12"/>
        <color theme="1"/>
        <rFont val="Calibri"/>
        <family val="2"/>
      </rPr>
      <t xml:space="preserve">
</t>
    </r>
  </si>
  <si>
    <r>
      <t xml:space="preserve">Četke za čišćenje flaša
</t>
    </r>
    <r>
      <rPr>
        <sz val="11"/>
        <color theme="1"/>
        <rFont val="Calibri"/>
        <family val="2"/>
        <charset val="238"/>
      </rPr>
      <t xml:space="preserve">Dužina četke od 40-45cm, žičana osnova </t>
    </r>
  </si>
  <si>
    <r>
      <t xml:space="preserve">Krema za ruke
</t>
    </r>
    <r>
      <rPr>
        <sz val="11"/>
        <color theme="1"/>
        <rFont val="Calibri"/>
        <family val="2"/>
        <charset val="238"/>
      </rPr>
      <t>Sa glicerinom,  ekstraktom kamilice /badema/nevena/vitaminom E, namenjena svakodnevnoj zaštiti i nezi kože, PH neutralna, Agua, Glycerin, Parafinum, Liguidum, Citronellol, Limonene. pak. tuba:100ml</t>
    </r>
  </si>
  <si>
    <r>
      <t xml:space="preserve">Brijači
</t>
    </r>
    <r>
      <rPr>
        <sz val="11"/>
        <color theme="1"/>
        <rFont val="Calibri"/>
        <family val="2"/>
        <charset val="238"/>
      </rPr>
      <t>Brijači za osetljivu kožu</t>
    </r>
  </si>
  <si>
    <r>
      <t xml:space="preserve">Sredstvo za brijanje
</t>
    </r>
    <r>
      <rPr>
        <sz val="11"/>
        <color theme="1"/>
        <rFont val="Calibri"/>
        <family val="2"/>
        <charset val="238"/>
      </rPr>
      <t>Pena za brijanje 200 ml</t>
    </r>
  </si>
  <si>
    <t>ORN:33760000, 39800000</t>
  </si>
  <si>
    <t>ORN: 24955000, 39800000</t>
  </si>
  <si>
    <t>ORN: 33760000, 39800000</t>
  </si>
  <si>
    <r>
      <t xml:space="preserve">Sredstvo za redovno održavanje sanitarnog bloka
Koncetrovano sredstvo za redovno održavanje sanitarnog bloka na bazi amidosulfaminske kiseline. </t>
    </r>
    <r>
      <rPr>
        <sz val="11"/>
        <color theme="1"/>
        <rFont val="Calibri"/>
        <family val="2"/>
        <charset val="238"/>
      </rPr>
      <t xml:space="preserve">Koncetrat: 1:100. Sastav: Amidosulfaminska kiselina 10-15% etoksilovani masni alkohol do 5%, katjonski surfaktanti do 5%. Pakovanje maksimalno 1 lit.
DOSTAVITI: ISO 9001, 14001 ZA PROIZVOĐAČA, BEZBEDNOSNU LISTU, TEHNIČKI LIST, IZJAVA PROIZVOĐAĆA ILI GENERALNOG DISTRIBUTERA DA ĆE PONUĐAĆ BITI UREDNO SNADBEVEN DOBRIMA ZA VREME TRAJANJA UGOVORA I UZORAK PROIZVODA.  </t>
    </r>
  </si>
  <si>
    <r>
      <t xml:space="preserve">Sredstvo za čišćenje kamenca
</t>
    </r>
    <r>
      <rPr>
        <sz val="11"/>
        <color theme="1"/>
        <rFont val="Calibri"/>
        <family val="2"/>
        <charset val="238"/>
      </rPr>
      <t xml:space="preserve">Agresivno koncetrovano sredstvo za dubinsko čišćenje toaleta i uklanjanje kamenca na bazi fosforne kiseline.Sastav: fosforna kiselina 28-30%, etoksilovani alkohol 5%, nejonski surfaktanti 5%. PH vrednost od 1 do 1,5. Koncetrat minimum 1:50. Pakovanje maximum 5 lit.
 DOSTAVITI: ISO 9001, 14001,18001 ZA PROIZVOĐAĆA, BEZBEDNOSNU LISTU, TEHNIČKI LIST, IZJAVA PROIZVOĐAĆA ILI GENERALNOG DISTRIBUTERA DA ĆE PONUĐAĆ BITI UREDNO SNADBEVEN DOBRIMA ZA VREME TRAJANJA UGOVORA I UZORAK PROIZVODA.  </t>
    </r>
  </si>
  <si>
    <r>
      <t xml:space="preserve">Ubrus za ruke složivi
</t>
    </r>
    <r>
      <rPr>
        <sz val="12"/>
        <color theme="1"/>
        <rFont val="Calibri"/>
        <family val="2"/>
        <charset val="238"/>
      </rPr>
      <t>Dvoslojni papir bele boje, 
100% celuloza, blistina 83, izbeljeno 
bez upotrebe hlora, embosiran, 
lepljen, minimalna gramatura papira 
18 g/m2 po sloju. Dimenzije listića 
21x21 cm, maksimalna dimenzija
klipa 21x10,5x10,5 cm, minimum 
200 listića u klipu. 20 klipova u 
pakovanju, pakovano u kartonsku 
kutiju. Težina klipa minimum 300 gr, 
zaštitni omot od pvc folije. Složivi ubrus mora odgovarati držaču koji je naveden. Dostaviti tehničko – informativnu listu i rešenje o zdravstvenoj ispravnosti izdato od ovlašćene laboratorije ne starije od godinu dana. Dostaviti uzorak.</t>
    </r>
  </si>
  <si>
    <r>
      <t xml:space="preserve">Toaletni papir u listićima složivi
</t>
    </r>
    <r>
      <rPr>
        <sz val="11"/>
        <color theme="1"/>
        <rFont val="Calibri"/>
        <family val="2"/>
        <charset val="238"/>
      </rPr>
      <t xml:space="preserve">Dvoslojni papir bele boje,  100% celuloza, bistrina 85, izbeljeno bez upotrebe hlora, embosiran, lepljen, minimalna gramatura papira 17,5 g/m2 po sloju. Dimenzija listića 21x10 cm, maksimalna dimenzija klipa 10x10,5x10,5, minimum 225 listića u klipu. 40 Klipova u pakovanju, pakovanje u kartonskoj kutiji. Težina klipa minimum 160gr. Zaštitni omot od pvc folije. Složivi toalet papir u listićima mora odgovarati držaču koji je naveden.Dostaviti tehničko – informativnu listu i rešenje o zdravstvenoj ispravnost izdato od ovlašćene laboratorije ne starije od godinu dana. Dostaviti uzorak.   </t>
    </r>
    <r>
      <rPr>
        <b/>
        <sz val="12"/>
        <color theme="1"/>
        <rFont val="Calibri"/>
        <family val="2"/>
      </rPr>
      <t xml:space="preserve">   </t>
    </r>
  </si>
</sst>
</file>

<file path=xl/styles.xml><?xml version="1.0" encoding="utf-8"?>
<styleSheet xmlns="http://schemas.openxmlformats.org/spreadsheetml/2006/main">
  <fonts count="5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u/>
      <sz val="10"/>
      <name val="Arial"/>
      <family val="2"/>
      <charset val="238"/>
    </font>
    <font>
      <sz val="10"/>
      <name val="Calibri"/>
      <family val="2"/>
    </font>
    <font>
      <b/>
      <sz val="11"/>
      <color rgb="FFFA7D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8"/>
      <color theme="1"/>
      <name val="Calibri"/>
      <family val="2"/>
    </font>
    <font>
      <b/>
      <sz val="14"/>
      <color rgb="FF0000FF"/>
      <name val="Calibri"/>
      <family val="2"/>
    </font>
    <font>
      <b/>
      <sz val="16"/>
      <color rgb="FFFF0000"/>
      <name val="Calibri"/>
      <family val="2"/>
    </font>
    <font>
      <b/>
      <sz val="12"/>
      <color theme="1"/>
      <name val="Calibri"/>
      <family val="2"/>
    </font>
    <font>
      <b/>
      <sz val="14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</font>
    <font>
      <b/>
      <sz val="12"/>
      <color rgb="FF0000FF"/>
      <name val="Calibri"/>
      <family val="2"/>
    </font>
    <font>
      <b/>
      <sz val="15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3"/>
      <name val="Calibri"/>
      <family val="2"/>
    </font>
    <font>
      <sz val="14"/>
      <name val="Arial"/>
      <family val="2"/>
      <charset val="238"/>
    </font>
    <font>
      <sz val="12"/>
      <color theme="1"/>
      <name val="Calibri"/>
      <family val="2"/>
    </font>
    <font>
      <sz val="12"/>
      <color rgb="FFFF0000"/>
      <name val="Calibri"/>
      <family val="2"/>
    </font>
    <font>
      <sz val="16"/>
      <name val="Arial"/>
      <family val="2"/>
      <charset val="238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6"/>
      <color indexed="10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6"/>
      <name val="Calibri"/>
      <family val="2"/>
      <charset val="238"/>
      <scheme val="minor"/>
    </font>
    <font>
      <b/>
      <sz val="14"/>
      <color indexed="8"/>
      <name val="Calibri"/>
      <family val="2"/>
    </font>
    <font>
      <b/>
      <sz val="16"/>
      <name val="Calibri"/>
      <family val="2"/>
      <scheme val="minor"/>
    </font>
    <font>
      <b/>
      <sz val="12"/>
      <color indexed="8"/>
      <name val="Calibri"/>
      <family val="2"/>
    </font>
    <font>
      <b/>
      <sz val="16"/>
      <color rgb="FF0000FF"/>
      <name val="Calibri"/>
      <family val="2"/>
    </font>
    <font>
      <b/>
      <sz val="12"/>
      <color rgb="FFFF0000"/>
      <name val="Calibri"/>
      <family val="2"/>
    </font>
    <font>
      <b/>
      <sz val="12"/>
      <color indexed="10"/>
      <name val="Calibri"/>
      <family val="2"/>
    </font>
    <font>
      <b/>
      <sz val="12"/>
      <color theme="3"/>
      <name val="Calibri"/>
      <family val="2"/>
    </font>
    <font>
      <sz val="12"/>
      <color indexed="10"/>
      <name val="Calibri"/>
      <family val="2"/>
    </font>
    <font>
      <sz val="12"/>
      <color rgb="FF9C6500"/>
      <name val="Calibri"/>
      <family val="2"/>
    </font>
    <font>
      <b/>
      <sz val="24"/>
      <name val="Calibri"/>
      <family val="2"/>
    </font>
    <font>
      <b/>
      <sz val="16"/>
      <color rgb="FF0000FF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6"/>
      <color theme="3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indexed="8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/>
      <top style="hair">
        <color rgb="FFFF0000"/>
      </top>
      <bottom style="hair">
        <color rgb="FFFF0000"/>
      </bottom>
      <diagonal/>
    </border>
    <border>
      <left/>
      <right/>
      <top style="hair">
        <color rgb="FFFF0000"/>
      </top>
      <bottom style="hair">
        <color rgb="FFFF0000"/>
      </bottom>
      <diagonal/>
    </border>
    <border>
      <left/>
      <right style="hair">
        <color rgb="FFFF0000"/>
      </right>
      <top style="hair">
        <color rgb="FFFF0000"/>
      </top>
      <bottom style="hair">
        <color rgb="FFFF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8">
    <xf numFmtId="0" fontId="0" fillId="0" borderId="0"/>
    <xf numFmtId="0" fontId="4" fillId="3" borderId="1" applyNumberFormat="0" applyAlignment="0" applyProtection="0"/>
    <xf numFmtId="0" fontId="5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3" borderId="8" applyNumberFormat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</cellStyleXfs>
  <cellXfs count="174">
    <xf numFmtId="0" fontId="0" fillId="0" borderId="0" xfId="0"/>
    <xf numFmtId="0" fontId="5" fillId="4" borderId="0" xfId="2"/>
    <xf numFmtId="0" fontId="0" fillId="5" borderId="0" xfId="0" applyFill="1"/>
    <xf numFmtId="0" fontId="6" fillId="5" borderId="0" xfId="0" applyFont="1" applyFill="1"/>
    <xf numFmtId="0" fontId="7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5" fillId="5" borderId="0" xfId="2" applyFill="1"/>
    <xf numFmtId="0" fontId="7" fillId="0" borderId="0" xfId="0" applyFont="1" applyBorder="1" applyAlignment="1">
      <alignment vertical="center"/>
    </xf>
    <xf numFmtId="0" fontId="9" fillId="5" borderId="0" xfId="0" applyFont="1" applyFill="1" applyBorder="1" applyAlignment="1">
      <alignment horizontal="right" vertical="center"/>
    </xf>
    <xf numFmtId="0" fontId="8" fillId="5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13" fillId="0" borderId="0" xfId="0" applyFont="1"/>
    <xf numFmtId="0" fontId="14" fillId="0" borderId="0" xfId="0" applyFont="1" applyBorder="1" applyAlignment="1">
      <alignment vertical="center"/>
    </xf>
    <xf numFmtId="0" fontId="21" fillId="13" borderId="2" xfId="7" applyFont="1" applyFill="1" applyBorder="1" applyAlignment="1">
      <alignment horizontal="center" vertical="center" wrapText="1"/>
    </xf>
    <xf numFmtId="49" fontId="24" fillId="13" borderId="2" xfId="7" applyNumberFormat="1" applyFont="1" applyFill="1" applyBorder="1" applyAlignment="1">
      <alignment horizontal="center" vertical="center" wrapText="1"/>
    </xf>
    <xf numFmtId="9" fontId="21" fillId="13" borderId="2" xfId="7" applyNumberFormat="1" applyFont="1" applyFill="1" applyBorder="1" applyAlignment="1">
      <alignment horizontal="center" vertical="center" wrapText="1"/>
    </xf>
    <xf numFmtId="0" fontId="25" fillId="7" borderId="2" xfId="0" applyFont="1" applyFill="1" applyBorder="1" applyAlignment="1">
      <alignment horizontal="center" vertical="center"/>
    </xf>
    <xf numFmtId="1" fontId="25" fillId="7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7" fillId="0" borderId="0" xfId="0" applyFont="1" applyAlignment="1">
      <alignment vertical="center"/>
    </xf>
    <xf numFmtId="0" fontId="6" fillId="0" borderId="0" xfId="0" applyFont="1"/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right" vertical="center"/>
    </xf>
    <xf numFmtId="0" fontId="23" fillId="0" borderId="0" xfId="0" applyFont="1"/>
    <xf numFmtId="0" fontId="29" fillId="5" borderId="0" xfId="5" applyFont="1" applyFill="1" applyBorder="1" applyAlignment="1">
      <alignment vertical="center" wrapText="1"/>
    </xf>
    <xf numFmtId="0" fontId="26" fillId="2" borderId="6" xfId="0" applyFont="1" applyFill="1" applyBorder="1" applyAlignment="1">
      <alignment vertical="center" wrapText="1"/>
    </xf>
    <xf numFmtId="4" fontId="15" fillId="5" borderId="2" xfId="0" applyNumberFormat="1" applyFont="1" applyFill="1" applyBorder="1" applyAlignment="1">
      <alignment horizontal="right" vertical="center"/>
    </xf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/>
    </xf>
    <xf numFmtId="0" fontId="26" fillId="0" borderId="0" xfId="4" applyFont="1" applyBorder="1" applyAlignment="1">
      <alignment vertical="center" wrapText="1"/>
    </xf>
    <xf numFmtId="0" fontId="34" fillId="0" borderId="0" xfId="4" applyFont="1" applyBorder="1" applyAlignment="1">
      <alignment vertical="center"/>
    </xf>
    <xf numFmtId="0" fontId="35" fillId="0" borderId="0" xfId="0" applyFont="1" applyAlignment="1">
      <alignment vertical="center"/>
    </xf>
    <xf numFmtId="0" fontId="24" fillId="0" borderId="0" xfId="0" applyFont="1"/>
    <xf numFmtId="0" fontId="2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2" fillId="0" borderId="0" xfId="0" applyFont="1" applyAlignment="1">
      <alignment horizontal="right" vertical="center"/>
    </xf>
    <xf numFmtId="0" fontId="26" fillId="5" borderId="0" xfId="5" applyFont="1" applyFill="1" applyBorder="1" applyAlignment="1">
      <alignment horizontal="center" vertical="center" wrapText="1"/>
    </xf>
    <xf numFmtId="0" fontId="15" fillId="11" borderId="0" xfId="0" applyFont="1" applyFill="1" applyBorder="1" applyAlignment="1">
      <alignment vertical="center"/>
    </xf>
    <xf numFmtId="0" fontId="26" fillId="0" borderId="0" xfId="0" applyFont="1" applyAlignment="1">
      <alignment horizontal="center" vertical="center"/>
    </xf>
    <xf numFmtId="0" fontId="32" fillId="0" borderId="6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35" fillId="2" borderId="0" xfId="0" applyFont="1" applyFill="1" applyBorder="1" applyAlignment="1">
      <alignment horizontal="center" vertical="center" wrapText="1"/>
    </xf>
    <xf numFmtId="4" fontId="15" fillId="2" borderId="0" xfId="0" applyNumberFormat="1" applyFont="1" applyFill="1" applyBorder="1" applyAlignment="1">
      <alignment horizontal="right" vertical="center" wrapText="1"/>
    </xf>
    <xf numFmtId="0" fontId="15" fillId="2" borderId="0" xfId="0" applyFont="1" applyFill="1" applyBorder="1" applyAlignment="1">
      <alignment vertical="center" wrapText="1"/>
    </xf>
    <xf numFmtId="0" fontId="35" fillId="2" borderId="0" xfId="0" applyFont="1" applyFill="1" applyBorder="1" applyAlignment="1">
      <alignment vertical="center" wrapText="1"/>
    </xf>
    <xf numFmtId="0" fontId="21" fillId="0" borderId="0" xfId="0" applyFont="1"/>
    <xf numFmtId="0" fontId="21" fillId="0" borderId="0" xfId="0" applyFont="1" applyAlignment="1">
      <alignment horizontal="right"/>
    </xf>
    <xf numFmtId="0" fontId="34" fillId="0" borderId="0" xfId="0" applyFont="1"/>
    <xf numFmtId="9" fontId="26" fillId="13" borderId="2" xfId="0" applyNumberFormat="1" applyFont="1" applyFill="1" applyBorder="1" applyAlignment="1">
      <alignment horizontal="center" vertical="center" wrapText="1"/>
    </xf>
    <xf numFmtId="0" fontId="24" fillId="7" borderId="2" xfId="0" applyFont="1" applyFill="1" applyBorder="1" applyAlignment="1">
      <alignment horizontal="center" vertical="center"/>
    </xf>
    <xf numFmtId="0" fontId="26" fillId="7" borderId="2" xfId="0" applyFont="1" applyFill="1" applyBorder="1" applyAlignment="1">
      <alignment horizontal="center" vertical="center"/>
    </xf>
    <xf numFmtId="0" fontId="24" fillId="7" borderId="2" xfId="0" applyFont="1" applyFill="1" applyBorder="1" applyAlignment="1">
      <alignment horizontal="center" vertical="center" wrapText="1"/>
    </xf>
    <xf numFmtId="3" fontId="15" fillId="7" borderId="2" xfId="0" applyNumberFormat="1" applyFont="1" applyFill="1" applyBorder="1" applyAlignment="1">
      <alignment horizontal="center" vertical="center" wrapText="1"/>
    </xf>
    <xf numFmtId="0" fontId="24" fillId="14" borderId="2" xfId="0" applyFont="1" applyFill="1" applyBorder="1" applyAlignment="1">
      <alignment horizontal="center" vertical="center"/>
    </xf>
    <xf numFmtId="0" fontId="26" fillId="3" borderId="2" xfId="1" applyNumberFormat="1" applyFont="1" applyBorder="1" applyAlignment="1">
      <alignment horizontal="center" vertical="center"/>
    </xf>
    <xf numFmtId="3" fontId="26" fillId="5" borderId="2" xfId="3" applyNumberFormat="1" applyFont="1" applyFill="1" applyBorder="1" applyAlignment="1">
      <alignment vertical="center"/>
    </xf>
    <xf numFmtId="4" fontId="24" fillId="5" borderId="2" xfId="3" applyNumberFormat="1" applyFont="1" applyFill="1" applyBorder="1" applyAlignment="1">
      <alignment horizontal="right" vertical="center"/>
    </xf>
    <xf numFmtId="4" fontId="24" fillId="0" borderId="2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4" fillId="5" borderId="2" xfId="0" applyNumberFormat="1" applyFont="1" applyFill="1" applyBorder="1" applyAlignment="1">
      <alignment horizontal="right" vertical="center"/>
    </xf>
    <xf numFmtId="4" fontId="34" fillId="5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3" fontId="21" fillId="0" borderId="2" xfId="0" applyNumberFormat="1" applyFont="1" applyBorder="1" applyAlignment="1">
      <alignment horizontal="right" vertical="center"/>
    </xf>
    <xf numFmtId="0" fontId="34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1" fillId="0" borderId="2" xfId="0" applyFont="1" applyBorder="1" applyAlignment="1">
      <alignment horizontal="right" vertical="center"/>
    </xf>
    <xf numFmtId="0" fontId="21" fillId="0" borderId="2" xfId="0" applyFont="1" applyBorder="1" applyAlignment="1">
      <alignment vertical="center" wrapText="1"/>
    </xf>
    <xf numFmtId="0" fontId="21" fillId="5" borderId="2" xfId="0" applyFont="1" applyFill="1" applyBorder="1" applyAlignment="1">
      <alignment horizontal="right" vertical="center"/>
    </xf>
    <xf numFmtId="0" fontId="21" fillId="5" borderId="2" xfId="0" applyFont="1" applyFill="1" applyBorder="1" applyAlignment="1">
      <alignment vertical="center" wrapText="1"/>
    </xf>
    <xf numFmtId="0" fontId="37" fillId="5" borderId="2" xfId="0" applyFont="1" applyFill="1" applyBorder="1" applyAlignment="1">
      <alignment horizontal="center" vertical="center"/>
    </xf>
    <xf numFmtId="0" fontId="34" fillId="5" borderId="2" xfId="0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center" vertical="center"/>
    </xf>
    <xf numFmtId="3" fontId="34" fillId="0" borderId="2" xfId="0" applyNumberFormat="1" applyFont="1" applyBorder="1" applyAlignment="1">
      <alignment horizontal="center" vertical="center"/>
    </xf>
    <xf numFmtId="3" fontId="21" fillId="0" borderId="2" xfId="0" applyNumberFormat="1" applyFont="1" applyBorder="1" applyAlignment="1">
      <alignment horizontal="center" vertical="center"/>
    </xf>
    <xf numFmtId="0" fontId="38" fillId="0" borderId="2" xfId="2" applyFont="1" applyFill="1" applyBorder="1" applyAlignment="1">
      <alignment horizontal="left" vertical="center"/>
    </xf>
    <xf numFmtId="0" fontId="24" fillId="0" borderId="2" xfId="2" applyFont="1" applyFill="1" applyBorder="1" applyAlignment="1">
      <alignment horizontal="left" vertical="center" wrapText="1"/>
    </xf>
    <xf numFmtId="0" fontId="37" fillId="0" borderId="2" xfId="2" applyFont="1" applyFill="1" applyBorder="1" applyAlignment="1">
      <alignment horizontal="center" vertical="center"/>
    </xf>
    <xf numFmtId="0" fontId="24" fillId="0" borderId="2" xfId="2" applyFont="1" applyFill="1" applyBorder="1" applyAlignment="1">
      <alignment horizontal="right" vertical="center"/>
    </xf>
    <xf numFmtId="0" fontId="34" fillId="0" borderId="2" xfId="2" applyFont="1" applyFill="1" applyBorder="1" applyAlignment="1">
      <alignment horizontal="center" vertical="center"/>
    </xf>
    <xf numFmtId="0" fontId="24" fillId="0" borderId="2" xfId="2" applyFont="1" applyFill="1" applyBorder="1" applyAlignment="1">
      <alignment horizontal="center" vertical="center"/>
    </xf>
    <xf numFmtId="3" fontId="24" fillId="0" borderId="2" xfId="2" applyNumberFormat="1" applyFont="1" applyFill="1" applyBorder="1" applyAlignment="1">
      <alignment horizontal="right" vertical="center"/>
    </xf>
    <xf numFmtId="0" fontId="24" fillId="5" borderId="2" xfId="2" applyFont="1" applyFill="1" applyBorder="1" applyAlignment="1">
      <alignment horizontal="right" vertical="center"/>
    </xf>
    <xf numFmtId="3" fontId="24" fillId="5" borderId="2" xfId="2" applyNumberFormat="1" applyFont="1" applyFill="1" applyBorder="1" applyAlignment="1">
      <alignment horizontal="right" vertical="center"/>
    </xf>
    <xf numFmtId="3" fontId="34" fillId="0" borderId="2" xfId="2" applyNumberFormat="1" applyFont="1" applyFill="1" applyBorder="1" applyAlignment="1">
      <alignment horizontal="center" vertical="center"/>
    </xf>
    <xf numFmtId="3" fontId="24" fillId="0" borderId="2" xfId="2" applyNumberFormat="1" applyFont="1" applyFill="1" applyBorder="1" applyAlignment="1">
      <alignment horizontal="center" vertical="center"/>
    </xf>
    <xf numFmtId="0" fontId="24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right" vertical="center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vertical="center" wrapText="1"/>
    </xf>
    <xf numFmtId="0" fontId="24" fillId="5" borderId="2" xfId="0" applyFont="1" applyFill="1" applyBorder="1" applyAlignment="1">
      <alignment horizontal="right" vertical="center"/>
    </xf>
    <xf numFmtId="0" fontId="24" fillId="0" borderId="2" xfId="0" applyFont="1" applyBorder="1" applyAlignment="1">
      <alignment horizontal="left" vertical="center"/>
    </xf>
    <xf numFmtId="0" fontId="21" fillId="5" borderId="2" xfId="0" applyFont="1" applyFill="1" applyBorder="1" applyAlignment="1">
      <alignment horizontal="left" vertical="center"/>
    </xf>
    <xf numFmtId="0" fontId="11" fillId="5" borderId="2" xfId="0" applyFont="1" applyFill="1" applyBorder="1" applyAlignment="1">
      <alignment horizontal="center" vertical="center" wrapText="1"/>
    </xf>
    <xf numFmtId="0" fontId="34" fillId="5" borderId="2" xfId="1" applyFont="1" applyFill="1" applyBorder="1" applyAlignment="1">
      <alignment vertical="center" wrapText="1"/>
    </xf>
    <xf numFmtId="0" fontId="21" fillId="0" borderId="2" xfId="0" applyFont="1" applyBorder="1" applyAlignment="1">
      <alignment vertical="center"/>
    </xf>
    <xf numFmtId="3" fontId="21" fillId="5" borderId="2" xfId="0" applyNumberFormat="1" applyFont="1" applyFill="1" applyBorder="1" applyAlignment="1">
      <alignment horizontal="right" vertical="center"/>
    </xf>
    <xf numFmtId="0" fontId="21" fillId="0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left" vertical="center" wrapText="1"/>
    </xf>
    <xf numFmtId="3" fontId="34" fillId="0" borderId="2" xfId="0" applyNumberFormat="1" applyFont="1" applyFill="1" applyBorder="1" applyAlignment="1">
      <alignment horizontal="center" vertical="center"/>
    </xf>
    <xf numFmtId="3" fontId="21" fillId="0" borderId="2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vertical="center" wrapText="1"/>
    </xf>
    <xf numFmtId="0" fontId="37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right"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2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39" fillId="8" borderId="2" xfId="1" applyFont="1" applyFill="1" applyBorder="1" applyAlignment="1">
      <alignment horizontal="center" vertical="center"/>
    </xf>
    <xf numFmtId="0" fontId="0" fillId="5" borderId="2" xfId="0" applyFill="1" applyBorder="1" applyAlignment="1">
      <alignment vertical="center"/>
    </xf>
    <xf numFmtId="0" fontId="5" fillId="5" borderId="2" xfId="2" applyFill="1" applyBorder="1" applyAlignment="1">
      <alignment vertical="center"/>
    </xf>
    <xf numFmtId="0" fontId="15" fillId="5" borderId="0" xfId="0" applyFont="1" applyFill="1" applyBorder="1" applyAlignment="1">
      <alignment vertical="center"/>
    </xf>
    <xf numFmtId="0" fontId="30" fillId="0" borderId="0" xfId="0" applyFont="1" applyFill="1" applyAlignment="1">
      <alignment horizontal="center"/>
    </xf>
    <xf numFmtId="0" fontId="20" fillId="0" borderId="0" xfId="0" applyFont="1"/>
    <xf numFmtId="4" fontId="40" fillId="0" borderId="0" xfId="0" applyNumberFormat="1" applyFont="1" applyAlignment="1">
      <alignment horizontal="right" vertical="center"/>
    </xf>
    <xf numFmtId="0" fontId="41" fillId="0" borderId="0" xfId="0" applyFont="1" applyFill="1" applyAlignment="1">
      <alignment horizontal="right"/>
    </xf>
    <xf numFmtId="0" fontId="20" fillId="0" borderId="0" xfId="0" applyFont="1" applyFill="1"/>
    <xf numFmtId="0" fontId="41" fillId="0" borderId="0" xfId="0" applyFont="1" applyFill="1" applyAlignment="1">
      <alignment horizontal="center"/>
    </xf>
    <xf numFmtId="0" fontId="12" fillId="0" borderId="0" xfId="0" applyFont="1"/>
    <xf numFmtId="0" fontId="42" fillId="0" borderId="0" xfId="0" applyFont="1" applyAlignment="1">
      <alignment horizontal="center" vertical="center"/>
    </xf>
    <xf numFmtId="0" fontId="40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23" fillId="0" borderId="0" xfId="0" applyFont="1" applyAlignment="1">
      <alignment horizontal="center"/>
    </xf>
    <xf numFmtId="0" fontId="15" fillId="5" borderId="2" xfId="0" applyFont="1" applyFill="1" applyBorder="1" applyAlignment="1">
      <alignment horizontal="right" vertical="center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0" fontId="46" fillId="0" borderId="0" xfId="0" applyFont="1" applyFill="1" applyAlignment="1">
      <alignment horizontal="left" vertical="center"/>
    </xf>
    <xf numFmtId="0" fontId="26" fillId="2" borderId="2" xfId="0" applyFont="1" applyFill="1" applyBorder="1" applyAlignment="1">
      <alignment horizontal="left" vertical="top" wrapText="1"/>
    </xf>
    <xf numFmtId="0" fontId="33" fillId="11" borderId="0" xfId="0" applyFont="1" applyFill="1" applyBorder="1" applyAlignment="1">
      <alignment horizontal="left" vertical="center" wrapText="1"/>
    </xf>
    <xf numFmtId="0" fontId="33" fillId="11" borderId="0" xfId="0" applyFont="1" applyFill="1" applyBorder="1" applyAlignment="1">
      <alignment horizontal="left" vertical="center"/>
    </xf>
    <xf numFmtId="3" fontId="10" fillId="6" borderId="2" xfId="3" applyNumberFormat="1" applyFont="1" applyFill="1" applyBorder="1" applyAlignment="1">
      <alignment horizontal="center" vertical="center" wrapText="1"/>
    </xf>
    <xf numFmtId="0" fontId="10" fillId="6" borderId="2" xfId="1" applyFont="1" applyFill="1" applyBorder="1" applyAlignment="1">
      <alignment horizontal="center" vertical="center" wrapText="1"/>
    </xf>
    <xf numFmtId="0" fontId="19" fillId="13" borderId="2" xfId="6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9" fontId="11" fillId="13" borderId="2" xfId="7" applyNumberFormat="1" applyFont="1" applyFill="1" applyBorder="1" applyAlignment="1">
      <alignment horizontal="center" vertical="center" wrapText="1"/>
    </xf>
    <xf numFmtId="0" fontId="18" fillId="13" borderId="2" xfId="7" applyFont="1" applyFill="1" applyBorder="1" applyAlignment="1">
      <alignment horizontal="center" vertical="center" wrapText="1"/>
    </xf>
    <xf numFmtId="0" fontId="11" fillId="13" borderId="2" xfId="7" applyFont="1" applyFill="1" applyBorder="1" applyAlignment="1">
      <alignment horizontal="center" vertical="center" wrapText="1"/>
    </xf>
    <xf numFmtId="0" fontId="34" fillId="12" borderId="2" xfId="7" applyFont="1" applyFill="1" applyBorder="1" applyAlignment="1">
      <alignment horizontal="center" vertical="center" textRotation="90" wrapText="1"/>
    </xf>
    <xf numFmtId="0" fontId="21" fillId="0" borderId="2" xfId="0" applyFont="1" applyBorder="1" applyAlignment="1">
      <alignment vertical="center"/>
    </xf>
    <xf numFmtId="3" fontId="15" fillId="12" borderId="2" xfId="7" applyNumberFormat="1" applyFont="1" applyFill="1" applyBorder="1" applyAlignment="1">
      <alignment horizontal="center" vertical="center" textRotation="90" wrapText="1"/>
    </xf>
    <xf numFmtId="0" fontId="21" fillId="13" borderId="2" xfId="7" applyFont="1" applyFill="1" applyBorder="1" applyAlignment="1">
      <alignment horizontal="center" vertical="center" wrapText="1"/>
    </xf>
    <xf numFmtId="9" fontId="22" fillId="13" borderId="2" xfId="7" applyNumberFormat="1" applyFont="1" applyFill="1" applyBorder="1" applyAlignment="1">
      <alignment horizontal="center" vertical="center" textRotation="90" wrapText="1"/>
    </xf>
    <xf numFmtId="4" fontId="15" fillId="12" borderId="2" xfId="7" applyNumberFormat="1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36" fillId="13" borderId="2" xfId="6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right" vertical="center"/>
    </xf>
    <xf numFmtId="0" fontId="11" fillId="7" borderId="2" xfId="0" applyFont="1" applyFill="1" applyBorder="1" applyAlignment="1">
      <alignment horizontal="left" vertical="center" wrapText="1"/>
    </xf>
    <xf numFmtId="0" fontId="21" fillId="12" borderId="2" xfId="7" applyFont="1" applyFill="1" applyBorder="1" applyAlignment="1">
      <alignment horizontal="center" vertical="center" textRotation="90" wrapText="1"/>
    </xf>
    <xf numFmtId="0" fontId="24" fillId="0" borderId="2" xfId="0" applyFont="1" applyBorder="1" applyAlignment="1">
      <alignment vertical="center"/>
    </xf>
    <xf numFmtId="0" fontId="11" fillId="12" borderId="2" xfId="7" applyFont="1" applyFill="1" applyBorder="1" applyAlignment="1">
      <alignment horizontal="center" vertical="center" textRotation="90" wrapText="1"/>
    </xf>
    <xf numFmtId="0" fontId="26" fillId="0" borderId="2" xfId="0" applyFont="1" applyBorder="1" applyAlignment="1">
      <alignment vertical="center"/>
    </xf>
    <xf numFmtId="0" fontId="21" fillId="12" borderId="2" xfId="7" applyNumberFormat="1" applyFont="1" applyFill="1" applyBorder="1" applyAlignment="1">
      <alignment horizontal="center" vertical="center" wrapText="1"/>
    </xf>
    <xf numFmtId="0" fontId="48" fillId="7" borderId="2" xfId="0" applyFont="1" applyFill="1" applyBorder="1" applyAlignment="1">
      <alignment horizontal="left" vertical="center" wrapText="1"/>
    </xf>
    <xf numFmtId="0" fontId="21" fillId="7" borderId="2" xfId="0" applyFont="1" applyFill="1" applyBorder="1" applyAlignment="1">
      <alignment horizontal="left" vertical="center" wrapText="1"/>
    </xf>
    <xf numFmtId="0" fontId="10" fillId="0" borderId="0" xfId="4" applyFont="1" applyBorder="1" applyAlignment="1">
      <alignment horizontal="left" vertical="center"/>
    </xf>
    <xf numFmtId="3" fontId="10" fillId="6" borderId="3" xfId="3" applyNumberFormat="1" applyFont="1" applyFill="1" applyBorder="1" applyAlignment="1">
      <alignment horizontal="center" vertical="center" wrapText="1"/>
    </xf>
    <xf numFmtId="3" fontId="10" fillId="6" borderId="4" xfId="3" applyNumberFormat="1" applyFont="1" applyFill="1" applyBorder="1" applyAlignment="1">
      <alignment horizontal="center" vertical="center" wrapText="1"/>
    </xf>
    <xf numFmtId="3" fontId="10" fillId="6" borderId="5" xfId="3" applyNumberFormat="1" applyFont="1" applyFill="1" applyBorder="1" applyAlignment="1">
      <alignment horizontal="center" vertical="center" wrapText="1"/>
    </xf>
    <xf numFmtId="0" fontId="10" fillId="6" borderId="3" xfId="1" applyFont="1" applyFill="1" applyBorder="1" applyAlignment="1">
      <alignment horizontal="center" vertical="center" wrapText="1"/>
    </xf>
    <xf numFmtId="0" fontId="10" fillId="6" borderId="4" xfId="1" applyFont="1" applyFill="1" applyBorder="1" applyAlignment="1">
      <alignment horizontal="center" vertical="center" wrapText="1"/>
    </xf>
    <xf numFmtId="0" fontId="10" fillId="6" borderId="5" xfId="1" applyFont="1" applyFill="1" applyBorder="1" applyAlignment="1">
      <alignment horizontal="center" vertical="center" wrapText="1"/>
    </xf>
    <xf numFmtId="0" fontId="26" fillId="13" borderId="2" xfId="0" applyFont="1" applyFill="1" applyBorder="1" applyAlignment="1">
      <alignment horizontal="center" vertical="center" wrapText="1"/>
    </xf>
    <xf numFmtId="0" fontId="32" fillId="13" borderId="2" xfId="0" applyFont="1" applyFill="1" applyBorder="1" applyAlignment="1">
      <alignment horizontal="center" vertical="center" wrapText="1"/>
    </xf>
  </cellXfs>
  <cellStyles count="8">
    <cellStyle name="20% - Accent5" xfId="6" builtinId="46"/>
    <cellStyle name="40% - Accent5" xfId="7" builtinId="47"/>
    <cellStyle name="Calculation" xfId="1" builtinId="22"/>
    <cellStyle name="Heading 1" xfId="4" builtinId="16"/>
    <cellStyle name="Neutral" xfId="2" builtinId="28"/>
    <cellStyle name="Normal" xfId="0" builtinId="0"/>
    <cellStyle name="Output" xfId="5" builtinId="21"/>
    <cellStyle name="Result" xfId="3"/>
  </cellStyles>
  <dxfs count="0"/>
  <tableStyles count="0" defaultTableStyle="TableStyleMedium9" defaultPivotStyle="PivotStyleLight16"/>
  <colors>
    <mruColors>
      <color rgb="FF00FFFF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G88"/>
  <sheetViews>
    <sheetView view="pageBreakPreview" topLeftCell="A31" zoomScaleSheetLayoutView="100" workbookViewId="0">
      <selection activeCell="B12" sqref="B12:C12"/>
    </sheetView>
  </sheetViews>
  <sheetFormatPr defaultRowHeight="15"/>
  <cols>
    <col min="1" max="1" width="6.140625" customWidth="1"/>
    <col min="2" max="2" width="7.42578125" customWidth="1"/>
    <col min="3" max="3" width="34.28515625" customWidth="1"/>
    <col min="4" max="4" width="15.7109375" customWidth="1"/>
    <col min="5" max="5" width="32.7109375" customWidth="1"/>
    <col min="6" max="6" width="10.42578125" customWidth="1"/>
    <col min="7" max="7" width="9.28515625" customWidth="1"/>
    <col min="8" max="8" width="8.42578125" customWidth="1"/>
    <col min="9" max="9" width="8.28515625" customWidth="1"/>
    <col min="10" max="10" width="14.28515625" style="11" customWidth="1"/>
    <col min="11" max="11" width="14.28515625" style="13" customWidth="1"/>
    <col min="12" max="12" width="6.5703125" customWidth="1"/>
    <col min="13" max="13" width="11.7109375" style="2" customWidth="1"/>
    <col min="14" max="14" width="12.42578125" style="2" customWidth="1"/>
    <col min="15" max="15" width="14" style="2" customWidth="1"/>
    <col min="16" max="189" width="9.140625" style="2"/>
  </cols>
  <sheetData>
    <row r="1" spans="1:189" s="25" customFormat="1" ht="21">
      <c r="A1" s="127"/>
      <c r="B1" s="23"/>
      <c r="C1" s="136" t="s">
        <v>92</v>
      </c>
      <c r="D1" s="122"/>
      <c r="E1" s="128"/>
      <c r="F1" s="129"/>
      <c r="G1" s="23"/>
      <c r="H1" s="21"/>
      <c r="I1" s="23"/>
      <c r="J1" s="129"/>
      <c r="K1" s="24"/>
      <c r="L1" s="129"/>
      <c r="M1" s="23"/>
      <c r="N1" s="129"/>
      <c r="O1" s="129"/>
      <c r="P1" s="130"/>
      <c r="Q1" s="131"/>
    </row>
    <row r="2" spans="1:189" s="25" customFormat="1" ht="20.25">
      <c r="A2" s="38"/>
      <c r="B2" s="39"/>
      <c r="C2" s="115" t="s">
        <v>86</v>
      </c>
      <c r="D2" s="40"/>
      <c r="E2" s="41"/>
      <c r="F2" s="42"/>
      <c r="G2" s="39"/>
      <c r="H2" s="36"/>
      <c r="I2" s="39"/>
      <c r="J2" s="42"/>
      <c r="K2" s="43"/>
      <c r="L2" s="42"/>
    </row>
    <row r="3" spans="1:189" s="3" customFormat="1" ht="21.75" customHeight="1">
      <c r="A3" s="44"/>
      <c r="B3" s="44"/>
      <c r="C3" s="139" t="s">
        <v>93</v>
      </c>
      <c r="D3" s="140"/>
      <c r="E3" s="140"/>
      <c r="F3" s="140"/>
      <c r="G3" s="140"/>
      <c r="H3" s="140"/>
      <c r="I3" s="140"/>
      <c r="J3" s="140"/>
      <c r="K3" s="119"/>
      <c r="L3" s="119"/>
      <c r="M3" s="26"/>
      <c r="N3" s="26"/>
    </row>
    <row r="4" spans="1:189" ht="22.5" customHeight="1">
      <c r="A4" s="38"/>
      <c r="B4" s="46"/>
      <c r="C4" s="47" t="s">
        <v>87</v>
      </c>
      <c r="D4" s="40"/>
      <c r="E4" s="41"/>
      <c r="F4" s="48"/>
      <c r="G4" s="39"/>
      <c r="H4" s="36"/>
      <c r="I4" s="39"/>
      <c r="J4" s="48"/>
      <c r="K4" s="43"/>
      <c r="L4" s="48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</row>
    <row r="5" spans="1:189" ht="22.5" customHeight="1">
      <c r="A5" s="49" t="s">
        <v>88</v>
      </c>
      <c r="B5" s="49"/>
      <c r="C5" s="27" t="s">
        <v>89</v>
      </c>
      <c r="D5" s="50"/>
      <c r="E5" s="51"/>
      <c r="F5" s="52"/>
      <c r="G5" s="52"/>
      <c r="H5" s="52"/>
      <c r="I5" s="52"/>
      <c r="J5" s="52"/>
      <c r="K5" s="52"/>
      <c r="L5" s="52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</row>
    <row r="6" spans="1:189" ht="15.75">
      <c r="A6" s="53"/>
      <c r="B6" s="53"/>
      <c r="C6" s="53"/>
      <c r="D6" s="53"/>
      <c r="E6" s="53"/>
      <c r="F6" s="53"/>
      <c r="G6" s="53"/>
      <c r="H6" s="53"/>
      <c r="I6" s="53"/>
      <c r="J6" s="54"/>
      <c r="K6" s="55"/>
      <c r="L6" s="53"/>
    </row>
    <row r="7" spans="1:189" ht="22.5" customHeight="1">
      <c r="A7" s="158" t="s">
        <v>65</v>
      </c>
      <c r="B7" s="160" t="s">
        <v>66</v>
      </c>
      <c r="C7" s="162" t="s">
        <v>67</v>
      </c>
      <c r="D7" s="153" t="s">
        <v>68</v>
      </c>
      <c r="E7" s="155" t="s">
        <v>54</v>
      </c>
      <c r="F7" s="149"/>
      <c r="G7" s="149"/>
      <c r="H7" s="148" t="s">
        <v>69</v>
      </c>
      <c r="I7" s="150" t="s">
        <v>70</v>
      </c>
      <c r="J7" s="143" t="s">
        <v>54</v>
      </c>
      <c r="K7" s="144"/>
      <c r="L7" s="144"/>
      <c r="M7" s="144"/>
      <c r="N7" s="144"/>
      <c r="O7" s="144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</row>
    <row r="8" spans="1:189" ht="31.5" customHeight="1">
      <c r="A8" s="159"/>
      <c r="B8" s="161"/>
      <c r="C8" s="162"/>
      <c r="D8" s="154"/>
      <c r="E8" s="151" t="s">
        <v>71</v>
      </c>
      <c r="F8" s="147" t="s">
        <v>72</v>
      </c>
      <c r="G8" s="149"/>
      <c r="H8" s="149"/>
      <c r="I8" s="149"/>
      <c r="J8" s="145" t="s">
        <v>73</v>
      </c>
      <c r="K8" s="144"/>
      <c r="L8" s="152" t="s">
        <v>91</v>
      </c>
      <c r="M8" s="146" t="s">
        <v>74</v>
      </c>
      <c r="N8" s="144"/>
      <c r="O8" s="147" t="s">
        <v>75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</row>
    <row r="9" spans="1:189" ht="30.75" customHeight="1">
      <c r="A9" s="159"/>
      <c r="B9" s="161"/>
      <c r="C9" s="162"/>
      <c r="D9" s="154"/>
      <c r="E9" s="149"/>
      <c r="F9" s="15" t="s">
        <v>76</v>
      </c>
      <c r="G9" s="16" t="s">
        <v>55</v>
      </c>
      <c r="H9" s="149"/>
      <c r="I9" s="149"/>
      <c r="J9" s="17" t="s">
        <v>77</v>
      </c>
      <c r="K9" s="17" t="s">
        <v>78</v>
      </c>
      <c r="L9" s="144"/>
      <c r="M9" s="17" t="s">
        <v>79</v>
      </c>
      <c r="N9" s="17" t="s">
        <v>80</v>
      </c>
      <c r="O9" s="144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</row>
    <row r="10" spans="1:189" s="20" customFormat="1" ht="15.75">
      <c r="A10" s="57">
        <v>1</v>
      </c>
      <c r="B10" s="58">
        <v>2</v>
      </c>
      <c r="C10" s="59">
        <v>3</v>
      </c>
      <c r="D10" s="60">
        <v>4</v>
      </c>
      <c r="E10" s="59">
        <v>5</v>
      </c>
      <c r="F10" s="57">
        <v>6</v>
      </c>
      <c r="G10" s="57">
        <v>7</v>
      </c>
      <c r="H10" s="57">
        <v>8</v>
      </c>
      <c r="I10" s="57">
        <v>9</v>
      </c>
      <c r="J10" s="18">
        <v>10</v>
      </c>
      <c r="K10" s="18">
        <v>11</v>
      </c>
      <c r="L10" s="19">
        <v>12</v>
      </c>
      <c r="M10" s="18" t="s">
        <v>81</v>
      </c>
      <c r="N10" s="18" t="s">
        <v>82</v>
      </c>
      <c r="O10" s="18">
        <v>15</v>
      </c>
    </row>
    <row r="11" spans="1:189" s="2" customFormat="1" ht="40.5" customHeight="1">
      <c r="A11" s="116">
        <v>1</v>
      </c>
      <c r="B11" s="141" t="s">
        <v>90</v>
      </c>
      <c r="C11" s="141"/>
      <c r="D11" s="141"/>
      <c r="E11" s="63"/>
      <c r="F11" s="63"/>
      <c r="G11" s="63"/>
      <c r="H11" s="63"/>
      <c r="I11" s="64"/>
      <c r="J11" s="65"/>
      <c r="K11" s="66"/>
      <c r="L11" s="65"/>
      <c r="M11" s="117"/>
      <c r="N11" s="117"/>
      <c r="O11" s="117"/>
    </row>
    <row r="12" spans="1:189" s="2" customFormat="1" ht="20.25" customHeight="1">
      <c r="A12" s="62"/>
      <c r="B12" s="157" t="s">
        <v>149</v>
      </c>
      <c r="C12" s="157"/>
      <c r="D12" s="63"/>
      <c r="E12" s="63"/>
      <c r="F12" s="63"/>
      <c r="G12" s="63"/>
      <c r="H12" s="63"/>
      <c r="I12" s="64"/>
      <c r="J12" s="67"/>
      <c r="K12" s="68"/>
      <c r="L12" s="65"/>
      <c r="M12" s="117"/>
      <c r="N12" s="117"/>
      <c r="O12" s="117"/>
    </row>
    <row r="13" spans="1:189" s="2" customFormat="1" ht="15.75">
      <c r="A13" s="69"/>
      <c r="B13" s="70">
        <v>1</v>
      </c>
      <c r="C13" s="30" t="s">
        <v>41</v>
      </c>
      <c r="D13" s="30"/>
      <c r="E13" s="69"/>
      <c r="F13" s="69"/>
      <c r="G13" s="69"/>
      <c r="H13" s="71" t="s">
        <v>0</v>
      </c>
      <c r="I13" s="72">
        <v>1500</v>
      </c>
      <c r="J13" s="72"/>
      <c r="K13" s="73"/>
      <c r="L13" s="70"/>
      <c r="M13" s="117"/>
      <c r="N13" s="117"/>
      <c r="O13" s="117"/>
    </row>
    <row r="14" spans="1:189" s="2" customFormat="1" ht="15.75">
      <c r="A14" s="74"/>
      <c r="B14" s="70">
        <f>B13+1</f>
        <v>2</v>
      </c>
      <c r="C14" s="30" t="s">
        <v>2</v>
      </c>
      <c r="D14" s="30"/>
      <c r="E14" s="69"/>
      <c r="F14" s="69"/>
      <c r="G14" s="69"/>
      <c r="H14" s="71" t="s">
        <v>0</v>
      </c>
      <c r="I14" s="75">
        <v>600</v>
      </c>
      <c r="J14" s="75"/>
      <c r="K14" s="73"/>
      <c r="L14" s="70"/>
      <c r="M14" s="117"/>
      <c r="N14" s="117"/>
      <c r="O14" s="117"/>
    </row>
    <row r="15" spans="1:189" s="2" customFormat="1" ht="15.75">
      <c r="A15" s="74"/>
      <c r="B15" s="70">
        <f t="shared" ref="B15:B60" si="0">B14+1</f>
        <v>3</v>
      </c>
      <c r="C15" s="30" t="s">
        <v>58</v>
      </c>
      <c r="D15" s="30"/>
      <c r="E15" s="76"/>
      <c r="F15" s="76"/>
      <c r="G15" s="76"/>
      <c r="H15" s="71" t="s">
        <v>0</v>
      </c>
      <c r="I15" s="77">
        <v>130</v>
      </c>
      <c r="J15" s="77"/>
      <c r="K15" s="73"/>
      <c r="L15" s="70"/>
      <c r="M15" s="117"/>
      <c r="N15" s="117"/>
      <c r="O15" s="117"/>
    </row>
    <row r="16" spans="1:189" s="2" customFormat="1" ht="31.5">
      <c r="A16" s="74"/>
      <c r="B16" s="70">
        <f t="shared" si="0"/>
        <v>4</v>
      </c>
      <c r="C16" s="30" t="s">
        <v>49</v>
      </c>
      <c r="D16" s="30"/>
      <c r="E16" s="76"/>
      <c r="F16" s="76"/>
      <c r="G16" s="76"/>
      <c r="H16" s="71" t="s">
        <v>1</v>
      </c>
      <c r="I16" s="75">
        <v>300</v>
      </c>
      <c r="J16" s="75"/>
      <c r="K16" s="73"/>
      <c r="L16" s="70"/>
      <c r="M16" s="117"/>
      <c r="N16" s="117"/>
      <c r="O16" s="117"/>
    </row>
    <row r="17" spans="1:15" s="2" customFormat="1" ht="15.75">
      <c r="A17" s="74"/>
      <c r="B17" s="70">
        <f t="shared" si="0"/>
        <v>5</v>
      </c>
      <c r="C17" s="30" t="s">
        <v>3</v>
      </c>
      <c r="D17" s="30"/>
      <c r="E17" s="69"/>
      <c r="F17" s="69"/>
      <c r="G17" s="69"/>
      <c r="H17" s="71" t="s">
        <v>1</v>
      </c>
      <c r="I17" s="75">
        <v>400</v>
      </c>
      <c r="J17" s="75"/>
      <c r="K17" s="73"/>
      <c r="L17" s="70"/>
      <c r="M17" s="117"/>
      <c r="N17" s="117"/>
      <c r="O17" s="117"/>
    </row>
    <row r="18" spans="1:15" s="2" customFormat="1" ht="15.75">
      <c r="A18" s="74"/>
      <c r="B18" s="70">
        <f t="shared" si="0"/>
        <v>6</v>
      </c>
      <c r="C18" s="30" t="s">
        <v>4</v>
      </c>
      <c r="D18" s="30"/>
      <c r="E18" s="69"/>
      <c r="F18" s="69"/>
      <c r="G18" s="69"/>
      <c r="H18" s="71" t="s">
        <v>1</v>
      </c>
      <c r="I18" s="75">
        <v>350</v>
      </c>
      <c r="J18" s="75"/>
      <c r="K18" s="73"/>
      <c r="L18" s="70"/>
      <c r="M18" s="117"/>
      <c r="N18" s="117"/>
      <c r="O18" s="117"/>
    </row>
    <row r="19" spans="1:15" s="2" customFormat="1" ht="15.75">
      <c r="A19" s="74"/>
      <c r="B19" s="70">
        <f t="shared" si="0"/>
        <v>7</v>
      </c>
      <c r="C19" s="30" t="s">
        <v>7</v>
      </c>
      <c r="D19" s="30"/>
      <c r="E19" s="69"/>
      <c r="F19" s="69"/>
      <c r="G19" s="69"/>
      <c r="H19" s="71" t="s">
        <v>1</v>
      </c>
      <c r="I19" s="75">
        <v>350</v>
      </c>
      <c r="J19" s="75"/>
      <c r="K19" s="73"/>
      <c r="L19" s="70"/>
      <c r="M19" s="117"/>
      <c r="N19" s="117"/>
      <c r="O19" s="117"/>
    </row>
    <row r="20" spans="1:15" ht="31.5">
      <c r="A20" s="74"/>
      <c r="B20" s="70">
        <f t="shared" si="0"/>
        <v>8</v>
      </c>
      <c r="C20" s="30" t="s">
        <v>5</v>
      </c>
      <c r="D20" s="30"/>
      <c r="E20" s="69"/>
      <c r="F20" s="69"/>
      <c r="G20" s="69"/>
      <c r="H20" s="71" t="s">
        <v>0</v>
      </c>
      <c r="I20" s="77">
        <v>6</v>
      </c>
      <c r="J20" s="77"/>
      <c r="K20" s="73"/>
      <c r="L20" s="70"/>
      <c r="M20" s="117"/>
      <c r="N20" s="117"/>
      <c r="O20" s="117"/>
    </row>
    <row r="21" spans="1:15" ht="31.5">
      <c r="A21" s="74"/>
      <c r="B21" s="70">
        <f t="shared" si="0"/>
        <v>9</v>
      </c>
      <c r="C21" s="30" t="s">
        <v>52</v>
      </c>
      <c r="D21" s="30"/>
      <c r="E21" s="69"/>
      <c r="F21" s="69"/>
      <c r="G21" s="69"/>
      <c r="H21" s="71" t="s">
        <v>53</v>
      </c>
      <c r="I21" s="77">
        <v>40</v>
      </c>
      <c r="J21" s="77"/>
      <c r="K21" s="73"/>
      <c r="L21" s="70"/>
      <c r="M21" s="117"/>
      <c r="N21" s="117"/>
      <c r="O21" s="117"/>
    </row>
    <row r="22" spans="1:15" ht="15.75">
      <c r="A22" s="74"/>
      <c r="B22" s="70">
        <f t="shared" si="0"/>
        <v>10</v>
      </c>
      <c r="C22" s="30" t="s">
        <v>42</v>
      </c>
      <c r="D22" s="30"/>
      <c r="E22" s="69"/>
      <c r="F22" s="69"/>
      <c r="G22" s="69"/>
      <c r="H22" s="71" t="s">
        <v>1</v>
      </c>
      <c r="I22" s="75">
        <v>90</v>
      </c>
      <c r="J22" s="75"/>
      <c r="K22" s="73"/>
      <c r="L22" s="70"/>
      <c r="M22" s="117"/>
      <c r="N22" s="117"/>
      <c r="O22" s="117"/>
    </row>
    <row r="23" spans="1:15" ht="31.5">
      <c r="A23" s="74"/>
      <c r="B23" s="70">
        <f t="shared" si="0"/>
        <v>11</v>
      </c>
      <c r="C23" s="30" t="s">
        <v>43</v>
      </c>
      <c r="D23" s="30"/>
      <c r="E23" s="69"/>
      <c r="F23" s="69"/>
      <c r="G23" s="69"/>
      <c r="H23" s="71" t="s">
        <v>1</v>
      </c>
      <c r="I23" s="77">
        <v>24</v>
      </c>
      <c r="J23" s="77"/>
      <c r="K23" s="73"/>
      <c r="L23" s="70"/>
      <c r="M23" s="117"/>
      <c r="N23" s="117"/>
      <c r="O23" s="117"/>
    </row>
    <row r="24" spans="1:15" ht="31.5">
      <c r="A24" s="101"/>
      <c r="B24" s="70">
        <f t="shared" si="0"/>
        <v>12</v>
      </c>
      <c r="C24" s="30" t="s">
        <v>6</v>
      </c>
      <c r="D24" s="30"/>
      <c r="E24" s="76"/>
      <c r="F24" s="76"/>
      <c r="G24" s="76"/>
      <c r="H24" s="71" t="s">
        <v>44</v>
      </c>
      <c r="I24" s="77">
        <v>570</v>
      </c>
      <c r="J24" s="77"/>
      <c r="K24" s="73"/>
      <c r="L24" s="70"/>
      <c r="M24" s="117"/>
      <c r="N24" s="117"/>
      <c r="O24" s="117"/>
    </row>
    <row r="25" spans="1:15" ht="15.75">
      <c r="A25" s="74"/>
      <c r="B25" s="70">
        <f t="shared" si="0"/>
        <v>13</v>
      </c>
      <c r="C25" s="30" t="s">
        <v>23</v>
      </c>
      <c r="D25" s="30"/>
      <c r="E25" s="69"/>
      <c r="F25" s="69"/>
      <c r="G25" s="69"/>
      <c r="H25" s="71" t="s">
        <v>0</v>
      </c>
      <c r="I25" s="75">
        <v>120</v>
      </c>
      <c r="J25" s="75"/>
      <c r="K25" s="73"/>
      <c r="L25" s="70"/>
      <c r="M25" s="117"/>
      <c r="N25" s="117"/>
      <c r="O25" s="117"/>
    </row>
    <row r="26" spans="1:15" ht="31.5">
      <c r="A26" s="74"/>
      <c r="B26" s="70">
        <f t="shared" si="0"/>
        <v>14</v>
      </c>
      <c r="C26" s="30" t="s">
        <v>51</v>
      </c>
      <c r="D26" s="30"/>
      <c r="E26" s="69"/>
      <c r="F26" s="69"/>
      <c r="G26" s="69"/>
      <c r="H26" s="71" t="s">
        <v>1</v>
      </c>
      <c r="I26" s="77">
        <v>10</v>
      </c>
      <c r="J26" s="77"/>
      <c r="K26" s="73"/>
      <c r="L26" s="70"/>
      <c r="M26" s="117"/>
      <c r="N26" s="117"/>
      <c r="O26" s="117"/>
    </row>
    <row r="27" spans="1:15" ht="15.75">
      <c r="A27" s="74"/>
      <c r="B27" s="70">
        <f t="shared" si="0"/>
        <v>15</v>
      </c>
      <c r="C27" s="30" t="s">
        <v>57</v>
      </c>
      <c r="D27" s="30"/>
      <c r="E27" s="69"/>
      <c r="F27" s="69"/>
      <c r="G27" s="69"/>
      <c r="H27" s="71" t="s">
        <v>50</v>
      </c>
      <c r="I27" s="77">
        <v>12</v>
      </c>
      <c r="J27" s="77"/>
      <c r="K27" s="73"/>
      <c r="L27" s="70"/>
      <c r="M27" s="117"/>
      <c r="N27" s="117"/>
      <c r="O27" s="117"/>
    </row>
    <row r="28" spans="1:15" ht="31.5">
      <c r="A28" s="69"/>
      <c r="B28" s="70">
        <f t="shared" si="0"/>
        <v>16</v>
      </c>
      <c r="C28" s="30" t="s">
        <v>17</v>
      </c>
      <c r="D28" s="30"/>
      <c r="E28" s="76"/>
      <c r="F28" s="76"/>
      <c r="G28" s="76"/>
      <c r="H28" s="71" t="s">
        <v>0</v>
      </c>
      <c r="I28" s="72">
        <v>3000</v>
      </c>
      <c r="J28" s="72"/>
      <c r="K28" s="73"/>
      <c r="L28" s="70"/>
      <c r="M28" s="117"/>
      <c r="N28" s="117"/>
      <c r="O28" s="117"/>
    </row>
    <row r="29" spans="1:15" ht="22.5" customHeight="1">
      <c r="A29" s="74"/>
      <c r="B29" s="70">
        <f t="shared" si="0"/>
        <v>17</v>
      </c>
      <c r="C29" s="30" t="s">
        <v>8</v>
      </c>
      <c r="D29" s="30"/>
      <c r="E29" s="78"/>
      <c r="F29" s="78"/>
      <c r="G29" s="78"/>
      <c r="H29" s="79" t="s">
        <v>0</v>
      </c>
      <c r="I29" s="77">
        <v>70</v>
      </c>
      <c r="J29" s="77"/>
      <c r="K29" s="80"/>
      <c r="L29" s="81"/>
      <c r="M29" s="117"/>
      <c r="N29" s="117"/>
      <c r="O29" s="117"/>
    </row>
    <row r="30" spans="1:15" ht="15.75">
      <c r="A30" s="74"/>
      <c r="B30" s="70">
        <f t="shared" si="0"/>
        <v>18</v>
      </c>
      <c r="C30" s="30" t="s">
        <v>24</v>
      </c>
      <c r="D30" s="30"/>
      <c r="E30" s="78"/>
      <c r="F30" s="78"/>
      <c r="G30" s="78"/>
      <c r="H30" s="79" t="s">
        <v>0</v>
      </c>
      <c r="I30" s="77">
        <v>20</v>
      </c>
      <c r="J30" s="77"/>
      <c r="K30" s="80"/>
      <c r="L30" s="81"/>
      <c r="M30" s="117"/>
      <c r="N30" s="117"/>
      <c r="O30" s="117"/>
    </row>
    <row r="31" spans="1:15" ht="15.75">
      <c r="A31" s="74"/>
      <c r="B31" s="70">
        <f t="shared" si="0"/>
        <v>19</v>
      </c>
      <c r="C31" s="30" t="s">
        <v>9</v>
      </c>
      <c r="D31" s="30"/>
      <c r="E31" s="76"/>
      <c r="F31" s="76"/>
      <c r="G31" s="76"/>
      <c r="H31" s="71" t="s">
        <v>0</v>
      </c>
      <c r="I31" s="75">
        <v>3</v>
      </c>
      <c r="J31" s="75"/>
      <c r="K31" s="73"/>
      <c r="L31" s="70"/>
      <c r="M31" s="117"/>
      <c r="N31" s="117"/>
      <c r="O31" s="117"/>
    </row>
    <row r="32" spans="1:15" ht="15.75">
      <c r="A32" s="74"/>
      <c r="B32" s="70">
        <f t="shared" si="0"/>
        <v>20</v>
      </c>
      <c r="C32" s="30" t="s">
        <v>13</v>
      </c>
      <c r="D32" s="30"/>
      <c r="E32" s="76"/>
      <c r="F32" s="76"/>
      <c r="G32" s="76"/>
      <c r="H32" s="71" t="s">
        <v>0</v>
      </c>
      <c r="I32" s="72">
        <v>14000</v>
      </c>
      <c r="J32" s="72"/>
      <c r="K32" s="82"/>
      <c r="L32" s="83"/>
      <c r="M32" s="117"/>
      <c r="N32" s="117"/>
      <c r="O32" s="117"/>
    </row>
    <row r="33" spans="1:189" ht="15.75">
      <c r="A33" s="74"/>
      <c r="B33" s="70">
        <f t="shared" si="0"/>
        <v>21</v>
      </c>
      <c r="C33" s="30" t="s">
        <v>10</v>
      </c>
      <c r="D33" s="30"/>
      <c r="E33" s="76"/>
      <c r="F33" s="76"/>
      <c r="G33" s="76"/>
      <c r="H33" s="71" t="s">
        <v>0</v>
      </c>
      <c r="I33" s="75">
        <v>10</v>
      </c>
      <c r="J33" s="75"/>
      <c r="K33" s="73"/>
      <c r="L33" s="70"/>
      <c r="M33" s="117"/>
      <c r="N33" s="117"/>
      <c r="O33" s="117"/>
    </row>
    <row r="34" spans="1:189" s="1" customFormat="1" ht="15.75">
      <c r="A34" s="84"/>
      <c r="B34" s="70">
        <f t="shared" si="0"/>
        <v>22</v>
      </c>
      <c r="C34" s="32" t="s">
        <v>11</v>
      </c>
      <c r="D34" s="32"/>
      <c r="E34" s="85"/>
      <c r="F34" s="85"/>
      <c r="G34" s="85"/>
      <c r="H34" s="86" t="s">
        <v>0</v>
      </c>
      <c r="I34" s="87">
        <v>10</v>
      </c>
      <c r="J34" s="87"/>
      <c r="K34" s="88"/>
      <c r="L34" s="89"/>
      <c r="M34" s="118"/>
      <c r="N34" s="118"/>
      <c r="O34" s="118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</row>
    <row r="35" spans="1:189" s="1" customFormat="1" ht="15.75">
      <c r="A35" s="84"/>
      <c r="B35" s="70">
        <f t="shared" si="0"/>
        <v>23</v>
      </c>
      <c r="C35" s="32" t="s">
        <v>36</v>
      </c>
      <c r="D35" s="32"/>
      <c r="E35" s="85"/>
      <c r="F35" s="85"/>
      <c r="G35" s="85"/>
      <c r="H35" s="86" t="s">
        <v>0</v>
      </c>
      <c r="I35" s="90">
        <v>1200</v>
      </c>
      <c r="J35" s="90"/>
      <c r="K35" s="88"/>
      <c r="L35" s="89"/>
      <c r="M35" s="118"/>
      <c r="N35" s="118"/>
      <c r="O35" s="118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</row>
    <row r="36" spans="1:189" s="1" customFormat="1" ht="15.75">
      <c r="A36" s="84"/>
      <c r="B36" s="70">
        <f t="shared" si="0"/>
        <v>24</v>
      </c>
      <c r="C36" s="32" t="s">
        <v>12</v>
      </c>
      <c r="D36" s="32"/>
      <c r="E36" s="85"/>
      <c r="F36" s="85"/>
      <c r="G36" s="85"/>
      <c r="H36" s="86" t="s">
        <v>0</v>
      </c>
      <c r="I36" s="91">
        <v>36</v>
      </c>
      <c r="J36" s="91"/>
      <c r="K36" s="88"/>
      <c r="L36" s="89"/>
      <c r="M36" s="118"/>
      <c r="N36" s="118"/>
      <c r="O36" s="118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</row>
    <row r="37" spans="1:189" s="1" customFormat="1" ht="15.75">
      <c r="A37" s="84"/>
      <c r="B37" s="70">
        <f t="shared" si="0"/>
        <v>25</v>
      </c>
      <c r="C37" s="32" t="s">
        <v>14</v>
      </c>
      <c r="D37" s="32"/>
      <c r="E37" s="85"/>
      <c r="F37" s="85"/>
      <c r="G37" s="85"/>
      <c r="H37" s="86" t="s">
        <v>0</v>
      </c>
      <c r="I37" s="87">
        <v>15</v>
      </c>
      <c r="J37" s="87"/>
      <c r="K37" s="88"/>
      <c r="L37" s="89"/>
      <c r="M37" s="118"/>
      <c r="N37" s="118"/>
      <c r="O37" s="118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</row>
    <row r="38" spans="1:189" s="1" customFormat="1" ht="15.75">
      <c r="A38" s="84"/>
      <c r="B38" s="70">
        <f t="shared" si="0"/>
        <v>26</v>
      </c>
      <c r="C38" s="32" t="s">
        <v>45</v>
      </c>
      <c r="D38" s="32"/>
      <c r="E38" s="85"/>
      <c r="F38" s="85"/>
      <c r="G38" s="85"/>
      <c r="H38" s="86" t="s">
        <v>0</v>
      </c>
      <c r="I38" s="92">
        <v>60000</v>
      </c>
      <c r="J38" s="92"/>
      <c r="K38" s="93"/>
      <c r="L38" s="94"/>
      <c r="M38" s="118"/>
      <c r="N38" s="118"/>
      <c r="O38" s="118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</row>
    <row r="39" spans="1:189" s="1" customFormat="1" ht="15.75">
      <c r="A39" s="84"/>
      <c r="B39" s="70">
        <f t="shared" si="0"/>
        <v>27</v>
      </c>
      <c r="C39" s="32" t="s">
        <v>15</v>
      </c>
      <c r="D39" s="32"/>
      <c r="E39" s="85"/>
      <c r="F39" s="85"/>
      <c r="G39" s="85"/>
      <c r="H39" s="86" t="s">
        <v>0</v>
      </c>
      <c r="I39" s="90">
        <v>75000</v>
      </c>
      <c r="J39" s="90"/>
      <c r="K39" s="93"/>
      <c r="L39" s="94"/>
      <c r="M39" s="118"/>
      <c r="N39" s="118"/>
      <c r="O39" s="118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</row>
    <row r="40" spans="1:189" s="1" customFormat="1" ht="15.75">
      <c r="A40" s="84"/>
      <c r="B40" s="70">
        <f t="shared" si="0"/>
        <v>28</v>
      </c>
      <c r="C40" s="32" t="s">
        <v>16</v>
      </c>
      <c r="D40" s="32"/>
      <c r="E40" s="85"/>
      <c r="F40" s="85"/>
      <c r="G40" s="85"/>
      <c r="H40" s="86" t="s">
        <v>0</v>
      </c>
      <c r="I40" s="90">
        <v>16800</v>
      </c>
      <c r="J40" s="90"/>
      <c r="K40" s="88"/>
      <c r="L40" s="89"/>
      <c r="M40" s="118"/>
      <c r="N40" s="118"/>
      <c r="O40" s="118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</row>
    <row r="41" spans="1:189" ht="15.75">
      <c r="A41" s="69"/>
      <c r="B41" s="70">
        <f t="shared" si="0"/>
        <v>29</v>
      </c>
      <c r="C41" s="30" t="s">
        <v>18</v>
      </c>
      <c r="D41" s="30"/>
      <c r="E41" s="95"/>
      <c r="F41" s="95"/>
      <c r="G41" s="95"/>
      <c r="H41" s="71" t="s">
        <v>0</v>
      </c>
      <c r="I41" s="96">
        <v>15</v>
      </c>
      <c r="J41" s="96"/>
      <c r="K41" s="73"/>
      <c r="L41" s="97"/>
      <c r="M41" s="117"/>
      <c r="N41" s="117"/>
      <c r="O41" s="117"/>
    </row>
    <row r="42" spans="1:189" ht="15.75">
      <c r="A42" s="69"/>
      <c r="B42" s="70">
        <f t="shared" si="0"/>
        <v>30</v>
      </c>
      <c r="C42" s="30" t="s">
        <v>46</v>
      </c>
      <c r="D42" s="30"/>
      <c r="E42" s="95"/>
      <c r="F42" s="95"/>
      <c r="G42" s="95"/>
      <c r="H42" s="71" t="s">
        <v>0</v>
      </c>
      <c r="I42" s="96">
        <v>5</v>
      </c>
      <c r="J42" s="96"/>
      <c r="K42" s="73"/>
      <c r="L42" s="97"/>
      <c r="M42" s="117"/>
      <c r="N42" s="117"/>
      <c r="O42" s="117"/>
    </row>
    <row r="43" spans="1:189" ht="15.75">
      <c r="A43" s="74"/>
      <c r="B43" s="70">
        <f t="shared" si="0"/>
        <v>31</v>
      </c>
      <c r="C43" s="30" t="s">
        <v>19</v>
      </c>
      <c r="D43" s="30"/>
      <c r="E43" s="98"/>
      <c r="F43" s="98"/>
      <c r="G43" s="98"/>
      <c r="H43" s="71" t="s">
        <v>0</v>
      </c>
      <c r="I43" s="99">
        <v>100</v>
      </c>
      <c r="J43" s="99"/>
      <c r="K43" s="73"/>
      <c r="L43" s="97"/>
      <c r="M43" s="117"/>
      <c r="N43" s="117"/>
      <c r="O43" s="117"/>
    </row>
    <row r="44" spans="1:189" ht="15.75">
      <c r="A44" s="74"/>
      <c r="B44" s="70">
        <f t="shared" si="0"/>
        <v>32</v>
      </c>
      <c r="C44" s="30" t="s">
        <v>22</v>
      </c>
      <c r="D44" s="30"/>
      <c r="E44" s="95"/>
      <c r="F44" s="95"/>
      <c r="G44" s="95"/>
      <c r="H44" s="71" t="s">
        <v>0</v>
      </c>
      <c r="I44" s="96">
        <v>5</v>
      </c>
      <c r="J44" s="96"/>
      <c r="K44" s="73"/>
      <c r="L44" s="97"/>
      <c r="M44" s="117"/>
      <c r="N44" s="117"/>
      <c r="O44" s="117"/>
    </row>
    <row r="45" spans="1:189" ht="21" customHeight="1">
      <c r="A45" s="74"/>
      <c r="B45" s="70">
        <f t="shared" si="0"/>
        <v>33</v>
      </c>
      <c r="C45" s="30" t="s">
        <v>20</v>
      </c>
      <c r="D45" s="30"/>
      <c r="E45" s="100"/>
      <c r="F45" s="100"/>
      <c r="G45" s="100"/>
      <c r="H45" s="71" t="s">
        <v>0</v>
      </c>
      <c r="I45" s="96">
        <v>30</v>
      </c>
      <c r="J45" s="96"/>
      <c r="K45" s="73"/>
      <c r="L45" s="97"/>
      <c r="M45" s="117"/>
      <c r="N45" s="117"/>
      <c r="O45" s="117"/>
    </row>
    <row r="46" spans="1:189" ht="21" customHeight="1">
      <c r="A46" s="74"/>
      <c r="B46" s="70">
        <f t="shared" si="0"/>
        <v>34</v>
      </c>
      <c r="C46" s="30" t="s">
        <v>63</v>
      </c>
      <c r="D46" s="30"/>
      <c r="E46" s="95"/>
      <c r="F46" s="95"/>
      <c r="G46" s="95"/>
      <c r="H46" s="71" t="s">
        <v>0</v>
      </c>
      <c r="I46" s="96">
        <v>200</v>
      </c>
      <c r="J46" s="96"/>
      <c r="K46" s="73"/>
      <c r="L46" s="97"/>
      <c r="M46" s="117"/>
      <c r="N46" s="117"/>
      <c r="O46" s="117"/>
    </row>
    <row r="47" spans="1:189" ht="21" customHeight="1">
      <c r="A47" s="74"/>
      <c r="B47" s="70">
        <f t="shared" si="0"/>
        <v>35</v>
      </c>
      <c r="C47" s="33" t="s">
        <v>62</v>
      </c>
      <c r="D47" s="33"/>
      <c r="E47" s="95"/>
      <c r="F47" s="95"/>
      <c r="G47" s="95"/>
      <c r="H47" s="71" t="s">
        <v>0</v>
      </c>
      <c r="I47" s="96">
        <v>10</v>
      </c>
      <c r="J47" s="96"/>
      <c r="K47" s="73"/>
      <c r="L47" s="97"/>
      <c r="M47" s="117"/>
      <c r="N47" s="117"/>
      <c r="O47" s="117"/>
    </row>
    <row r="48" spans="1:189" ht="21" customHeight="1">
      <c r="A48" s="74"/>
      <c r="B48" s="70">
        <f t="shared" si="0"/>
        <v>36</v>
      </c>
      <c r="C48" s="33" t="s">
        <v>47</v>
      </c>
      <c r="D48" s="33"/>
      <c r="E48" s="95"/>
      <c r="F48" s="95"/>
      <c r="G48" s="95"/>
      <c r="H48" s="71" t="s">
        <v>0</v>
      </c>
      <c r="I48" s="96">
        <v>5</v>
      </c>
      <c r="J48" s="96"/>
      <c r="K48" s="73"/>
      <c r="L48" s="97"/>
      <c r="M48" s="117"/>
      <c r="N48" s="117"/>
      <c r="O48" s="117"/>
    </row>
    <row r="49" spans="1:15" ht="21" customHeight="1">
      <c r="A49" s="74"/>
      <c r="B49" s="70">
        <f t="shared" si="0"/>
        <v>37</v>
      </c>
      <c r="C49" s="33" t="s">
        <v>48</v>
      </c>
      <c r="D49" s="33"/>
      <c r="E49" s="95"/>
      <c r="F49" s="95"/>
      <c r="G49" s="95"/>
      <c r="H49" s="71" t="s">
        <v>0</v>
      </c>
      <c r="I49" s="96">
        <v>10</v>
      </c>
      <c r="J49" s="96"/>
      <c r="K49" s="73"/>
      <c r="L49" s="97"/>
      <c r="M49" s="117"/>
      <c r="N49" s="117"/>
      <c r="O49" s="117"/>
    </row>
    <row r="50" spans="1:15" ht="21" customHeight="1">
      <c r="A50" s="69"/>
      <c r="B50" s="70">
        <f t="shared" si="0"/>
        <v>38</v>
      </c>
      <c r="C50" s="29" t="s">
        <v>29</v>
      </c>
      <c r="D50" s="29"/>
      <c r="E50" s="69"/>
      <c r="F50" s="69"/>
      <c r="G50" s="69"/>
      <c r="H50" s="71" t="s">
        <v>0</v>
      </c>
      <c r="I50" s="72">
        <v>1400</v>
      </c>
      <c r="J50" s="72"/>
      <c r="K50" s="73"/>
      <c r="L50" s="70"/>
      <c r="M50" s="117"/>
      <c r="N50" s="117"/>
      <c r="O50" s="117"/>
    </row>
    <row r="51" spans="1:15" ht="15.75">
      <c r="A51" s="74"/>
      <c r="B51" s="70">
        <f t="shared" si="0"/>
        <v>39</v>
      </c>
      <c r="C51" s="30" t="s">
        <v>21</v>
      </c>
      <c r="D51" s="30"/>
      <c r="E51" s="69"/>
      <c r="F51" s="69"/>
      <c r="G51" s="69"/>
      <c r="H51" s="71" t="s">
        <v>0</v>
      </c>
      <c r="I51" s="75">
        <v>400</v>
      </c>
      <c r="J51" s="75"/>
      <c r="K51" s="73"/>
      <c r="L51" s="70"/>
      <c r="M51" s="117"/>
      <c r="N51" s="117"/>
      <c r="O51" s="117"/>
    </row>
    <row r="52" spans="1:15" s="2" customFormat="1" ht="15.75">
      <c r="A52" s="74"/>
      <c r="B52" s="70">
        <f t="shared" si="0"/>
        <v>40</v>
      </c>
      <c r="C52" s="30" t="s">
        <v>25</v>
      </c>
      <c r="D52" s="30"/>
      <c r="E52" s="69"/>
      <c r="F52" s="69"/>
      <c r="G52" s="69"/>
      <c r="H52" s="71" t="s">
        <v>0</v>
      </c>
      <c r="I52" s="75">
        <v>30</v>
      </c>
      <c r="J52" s="75"/>
      <c r="K52" s="73"/>
      <c r="L52" s="70"/>
      <c r="M52" s="117"/>
      <c r="N52" s="117"/>
      <c r="O52" s="117"/>
    </row>
    <row r="53" spans="1:15" s="2" customFormat="1" ht="31.5">
      <c r="A53" s="74"/>
      <c r="B53" s="70">
        <f t="shared" si="0"/>
        <v>41</v>
      </c>
      <c r="C53" s="31" t="s">
        <v>26</v>
      </c>
      <c r="D53" s="31"/>
      <c r="E53" s="69"/>
      <c r="F53" s="69"/>
      <c r="G53" s="69"/>
      <c r="H53" s="71" t="s">
        <v>27</v>
      </c>
      <c r="I53" s="75">
        <v>300</v>
      </c>
      <c r="J53" s="75"/>
      <c r="K53" s="73"/>
      <c r="L53" s="70"/>
      <c r="M53" s="117"/>
      <c r="N53" s="117"/>
      <c r="O53" s="117"/>
    </row>
    <row r="54" spans="1:15" s="2" customFormat="1" ht="24" customHeight="1">
      <c r="A54" s="74"/>
      <c r="B54" s="70">
        <f t="shared" si="0"/>
        <v>42</v>
      </c>
      <c r="C54" s="29" t="s">
        <v>28</v>
      </c>
      <c r="D54" s="29"/>
      <c r="E54" s="69"/>
      <c r="F54" s="69"/>
      <c r="G54" s="69"/>
      <c r="H54" s="71" t="s">
        <v>0</v>
      </c>
      <c r="I54" s="72">
        <v>2000</v>
      </c>
      <c r="J54" s="72"/>
      <c r="K54" s="73"/>
      <c r="L54" s="70"/>
      <c r="M54" s="117"/>
      <c r="N54" s="117"/>
      <c r="O54" s="117"/>
    </row>
    <row r="55" spans="1:15" s="2" customFormat="1" ht="15.75">
      <c r="A55" s="74"/>
      <c r="B55" s="70">
        <f t="shared" si="0"/>
        <v>43</v>
      </c>
      <c r="C55" s="29" t="s">
        <v>30</v>
      </c>
      <c r="D55" s="29"/>
      <c r="E55" s="69"/>
      <c r="F55" s="69"/>
      <c r="G55" s="69"/>
      <c r="H55" s="71" t="s">
        <v>0</v>
      </c>
      <c r="I55" s="72">
        <v>1200</v>
      </c>
      <c r="J55" s="72"/>
      <c r="K55" s="73"/>
      <c r="L55" s="70"/>
      <c r="M55" s="117"/>
      <c r="N55" s="117"/>
      <c r="O55" s="117"/>
    </row>
    <row r="56" spans="1:15" s="2" customFormat="1" ht="21" customHeight="1">
      <c r="A56" s="69"/>
      <c r="B56" s="70">
        <f t="shared" si="0"/>
        <v>44</v>
      </c>
      <c r="C56" s="29" t="s">
        <v>31</v>
      </c>
      <c r="D56" s="29"/>
      <c r="E56" s="69"/>
      <c r="F56" s="69"/>
      <c r="G56" s="69"/>
      <c r="H56" s="71" t="s">
        <v>0</v>
      </c>
      <c r="I56" s="75">
        <v>120</v>
      </c>
      <c r="J56" s="75"/>
      <c r="K56" s="73"/>
      <c r="L56" s="70"/>
      <c r="M56" s="117"/>
      <c r="N56" s="117"/>
      <c r="O56" s="117"/>
    </row>
    <row r="57" spans="1:15" s="2" customFormat="1" ht="21" customHeight="1">
      <c r="A57" s="74"/>
      <c r="B57" s="70">
        <f t="shared" si="0"/>
        <v>45</v>
      </c>
      <c r="C57" s="29" t="s">
        <v>32</v>
      </c>
      <c r="D57" s="29"/>
      <c r="E57" s="69"/>
      <c r="F57" s="69"/>
      <c r="G57" s="69"/>
      <c r="H57" s="71" t="s">
        <v>0</v>
      </c>
      <c r="I57" s="77">
        <v>30</v>
      </c>
      <c r="J57" s="77"/>
      <c r="K57" s="73"/>
      <c r="L57" s="70"/>
      <c r="M57" s="117"/>
      <c r="N57" s="117"/>
      <c r="O57" s="117"/>
    </row>
    <row r="58" spans="1:15" s="2" customFormat="1" ht="15.75">
      <c r="A58" s="69"/>
      <c r="B58" s="70">
        <f t="shared" si="0"/>
        <v>46</v>
      </c>
      <c r="C58" s="29" t="s">
        <v>33</v>
      </c>
      <c r="D58" s="29"/>
      <c r="E58" s="69"/>
      <c r="F58" s="69"/>
      <c r="G58" s="69"/>
      <c r="H58" s="71" t="s">
        <v>0</v>
      </c>
      <c r="I58" s="72">
        <v>1100</v>
      </c>
      <c r="J58" s="72"/>
      <c r="K58" s="73"/>
      <c r="L58" s="70"/>
      <c r="M58" s="117"/>
      <c r="N58" s="117"/>
      <c r="O58" s="117"/>
    </row>
    <row r="59" spans="1:15" s="2" customFormat="1" ht="23.25" customHeight="1">
      <c r="A59" s="74"/>
      <c r="B59" s="70">
        <f t="shared" si="0"/>
        <v>47</v>
      </c>
      <c r="C59" s="29" t="s">
        <v>34</v>
      </c>
      <c r="D59" s="29"/>
      <c r="E59" s="69"/>
      <c r="F59" s="69"/>
      <c r="G59" s="69"/>
      <c r="H59" s="71" t="s">
        <v>0</v>
      </c>
      <c r="I59" s="75">
        <v>400</v>
      </c>
      <c r="J59" s="75"/>
      <c r="K59" s="73"/>
      <c r="L59" s="70"/>
      <c r="M59" s="117"/>
      <c r="N59" s="117"/>
      <c r="O59" s="117"/>
    </row>
    <row r="60" spans="1:15" s="2" customFormat="1" ht="23.25" customHeight="1">
      <c r="A60" s="74"/>
      <c r="B60" s="70">
        <f t="shared" si="0"/>
        <v>48</v>
      </c>
      <c r="C60" s="30" t="s">
        <v>35</v>
      </c>
      <c r="D60" s="30"/>
      <c r="E60" s="69"/>
      <c r="F60" s="69"/>
      <c r="G60" s="69"/>
      <c r="H60" s="71" t="s">
        <v>0</v>
      </c>
      <c r="I60" s="75">
        <v>120</v>
      </c>
      <c r="J60" s="75"/>
      <c r="K60" s="73"/>
      <c r="L60" s="70"/>
      <c r="M60" s="117"/>
      <c r="N60" s="117"/>
      <c r="O60" s="117"/>
    </row>
    <row r="61" spans="1:15" s="2" customFormat="1" ht="21.75" customHeight="1">
      <c r="A61" s="101"/>
      <c r="B61" s="81"/>
      <c r="C61" s="132" t="s">
        <v>95</v>
      </c>
      <c r="D61" s="28">
        <v>2100000</v>
      </c>
      <c r="E61" s="102"/>
      <c r="F61" s="102"/>
      <c r="G61" s="102"/>
      <c r="H61" s="79"/>
      <c r="I61" s="77"/>
      <c r="J61" s="77"/>
      <c r="K61" s="80"/>
      <c r="L61" s="81"/>
      <c r="M61" s="117"/>
      <c r="N61" s="117"/>
      <c r="O61" s="117"/>
    </row>
    <row r="62" spans="1:15" s="2" customFormat="1" ht="43.5" customHeight="1">
      <c r="A62" s="116">
        <v>2</v>
      </c>
      <c r="B62" s="142" t="s">
        <v>37</v>
      </c>
      <c r="C62" s="142"/>
      <c r="D62" s="142"/>
      <c r="E62" s="103"/>
      <c r="F62" s="103"/>
      <c r="G62" s="103"/>
      <c r="H62" s="79"/>
      <c r="I62" s="75"/>
      <c r="J62" s="75"/>
      <c r="K62" s="73"/>
      <c r="L62" s="70"/>
      <c r="M62" s="117"/>
      <c r="N62" s="117"/>
      <c r="O62" s="117"/>
    </row>
    <row r="63" spans="1:15" s="2" customFormat="1" ht="21.75" customHeight="1">
      <c r="A63" s="62"/>
      <c r="B63" s="163" t="s">
        <v>148</v>
      </c>
      <c r="C63" s="164"/>
      <c r="D63" s="63"/>
      <c r="E63" s="63"/>
      <c r="F63" s="63"/>
      <c r="G63" s="63"/>
      <c r="H63" s="63"/>
      <c r="I63" s="64"/>
      <c r="J63" s="67"/>
      <c r="K63" s="68"/>
      <c r="L63" s="65"/>
      <c r="M63" s="117"/>
      <c r="N63" s="117"/>
      <c r="O63" s="117"/>
    </row>
    <row r="64" spans="1:15" s="2" customFormat="1" ht="27" customHeight="1">
      <c r="A64" s="104"/>
      <c r="B64" s="70">
        <v>1</v>
      </c>
      <c r="C64" s="29" t="s">
        <v>38</v>
      </c>
      <c r="D64" s="29"/>
      <c r="E64" s="4"/>
      <c r="F64" s="76"/>
      <c r="G64" s="76"/>
      <c r="H64" s="71" t="s">
        <v>61</v>
      </c>
      <c r="I64" s="105">
        <v>25200</v>
      </c>
      <c r="J64" s="105"/>
      <c r="K64" s="82"/>
      <c r="L64" s="83"/>
      <c r="M64" s="117"/>
      <c r="N64" s="117"/>
      <c r="O64" s="117"/>
    </row>
    <row r="65" spans="1:15" s="2" customFormat="1" ht="15.75">
      <c r="A65" s="104"/>
      <c r="B65" s="106">
        <v>2</v>
      </c>
      <c r="C65" s="29" t="s">
        <v>39</v>
      </c>
      <c r="D65" s="29"/>
      <c r="E65" s="5"/>
      <c r="F65" s="107"/>
      <c r="G65" s="107"/>
      <c r="H65" s="71" t="s">
        <v>61</v>
      </c>
      <c r="I65" s="105">
        <v>9000</v>
      </c>
      <c r="J65" s="105"/>
      <c r="K65" s="108"/>
      <c r="L65" s="109"/>
      <c r="M65" s="117"/>
      <c r="N65" s="117"/>
      <c r="O65" s="117"/>
    </row>
    <row r="66" spans="1:15" s="2" customFormat="1" ht="15.75">
      <c r="A66" s="104"/>
      <c r="B66" s="106">
        <v>3</v>
      </c>
      <c r="C66" s="29" t="s">
        <v>40</v>
      </c>
      <c r="D66" s="29"/>
      <c r="E66" s="6"/>
      <c r="F66" s="110"/>
      <c r="G66" s="110"/>
      <c r="H66" s="111" t="s">
        <v>0</v>
      </c>
      <c r="I66" s="112">
        <v>200</v>
      </c>
      <c r="J66" s="112"/>
      <c r="K66" s="113"/>
      <c r="L66" s="106"/>
      <c r="M66" s="117"/>
      <c r="N66" s="117"/>
      <c r="O66" s="117"/>
    </row>
    <row r="67" spans="1:15" s="2" customFormat="1" ht="15.75">
      <c r="A67" s="104"/>
      <c r="B67" s="106">
        <v>4</v>
      </c>
      <c r="C67" s="29" t="s">
        <v>59</v>
      </c>
      <c r="D67" s="29"/>
      <c r="E67" s="6"/>
      <c r="F67" s="110"/>
      <c r="G67" s="110"/>
      <c r="H67" s="111" t="s">
        <v>0</v>
      </c>
      <c r="I67" s="112">
        <v>24</v>
      </c>
      <c r="J67" s="112"/>
      <c r="K67" s="113"/>
      <c r="L67" s="106"/>
      <c r="M67" s="117"/>
      <c r="N67" s="117"/>
      <c r="O67" s="117"/>
    </row>
    <row r="68" spans="1:15" s="2" customFormat="1" ht="31.5">
      <c r="A68" s="104"/>
      <c r="B68" s="106">
        <v>5</v>
      </c>
      <c r="C68" s="30" t="s">
        <v>60</v>
      </c>
      <c r="D68" s="29"/>
      <c r="E68" s="6"/>
      <c r="F68" s="110"/>
      <c r="G68" s="110"/>
      <c r="H68" s="111" t="s">
        <v>0</v>
      </c>
      <c r="I68" s="112">
        <v>24</v>
      </c>
      <c r="J68" s="112"/>
      <c r="K68" s="113"/>
      <c r="L68" s="106"/>
      <c r="M68" s="117"/>
      <c r="N68" s="117"/>
      <c r="O68" s="117"/>
    </row>
    <row r="69" spans="1:15" s="2" customFormat="1" ht="21" customHeight="1">
      <c r="A69" s="156" t="s">
        <v>96</v>
      </c>
      <c r="B69" s="156"/>
      <c r="C69" s="156"/>
      <c r="D69" s="28">
        <v>2900000</v>
      </c>
      <c r="E69" s="102"/>
      <c r="F69" s="102"/>
      <c r="G69" s="102"/>
      <c r="H69" s="104"/>
      <c r="I69" s="75"/>
      <c r="J69" s="75"/>
      <c r="K69" s="114"/>
      <c r="L69" s="104"/>
      <c r="M69" s="117"/>
      <c r="N69" s="117"/>
      <c r="O69" s="117"/>
    </row>
    <row r="70" spans="1:15">
      <c r="I70" s="11"/>
    </row>
    <row r="71" spans="1:15">
      <c r="I71" s="11"/>
    </row>
    <row r="72" spans="1:15">
      <c r="I72" s="11"/>
    </row>
    <row r="73" spans="1:15">
      <c r="I73" s="11"/>
    </row>
    <row r="74" spans="1:15">
      <c r="I74" s="11"/>
    </row>
    <row r="75" spans="1:15">
      <c r="I75" s="11"/>
    </row>
    <row r="76" spans="1:15">
      <c r="I76" s="11"/>
    </row>
    <row r="77" spans="1:15">
      <c r="I77" s="11"/>
    </row>
    <row r="78" spans="1:15">
      <c r="I78" s="11"/>
    </row>
    <row r="79" spans="1:15">
      <c r="I79" s="11"/>
    </row>
    <row r="80" spans="1:15">
      <c r="I80" s="11"/>
    </row>
    <row r="81" spans="9:9">
      <c r="I81" s="11"/>
    </row>
    <row r="82" spans="9:9">
      <c r="I82" s="11"/>
    </row>
    <row r="83" spans="9:9">
      <c r="I83" s="11"/>
    </row>
    <row r="84" spans="9:9">
      <c r="I84" s="11"/>
    </row>
    <row r="85" spans="9:9">
      <c r="I85" s="11"/>
    </row>
    <row r="86" spans="9:9">
      <c r="I86" s="11"/>
    </row>
    <row r="87" spans="9:9">
      <c r="I87" s="11"/>
    </row>
    <row r="88" spans="9:9">
      <c r="I88" s="11"/>
    </row>
  </sheetData>
  <mergeCells count="20">
    <mergeCell ref="A69:C69"/>
    <mergeCell ref="B12:C12"/>
    <mergeCell ref="A7:A9"/>
    <mergeCell ref="B7:B9"/>
    <mergeCell ref="C7:C9"/>
    <mergeCell ref="B63:C63"/>
    <mergeCell ref="C3:J3"/>
    <mergeCell ref="B11:D11"/>
    <mergeCell ref="B62:D62"/>
    <mergeCell ref="J7:O7"/>
    <mergeCell ref="J8:K8"/>
    <mergeCell ref="M8:N8"/>
    <mergeCell ref="O8:O9"/>
    <mergeCell ref="H7:H9"/>
    <mergeCell ref="I7:I9"/>
    <mergeCell ref="E8:E9"/>
    <mergeCell ref="F8:G8"/>
    <mergeCell ref="L8:L9"/>
    <mergeCell ref="D7:D9"/>
    <mergeCell ref="E7:G7"/>
  </mergeCells>
  <printOptions horizontalCentered="1"/>
  <pageMargins left="0.13" right="0.14000000000000001" top="0.28000000000000003" bottom="0.34" header="0.16" footer="0.13"/>
  <pageSetup paperSize="9" scale="65" orientation="landscape" r:id="rId1"/>
  <headerFooter>
    <oddFooter>Page &amp;P of &amp;N</oddFooter>
  </headerFooter>
  <rowBreaks count="1" manualBreakCount="1">
    <brk id="6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GG89"/>
  <sheetViews>
    <sheetView view="pageBreakPreview" topLeftCell="A46" zoomScaleSheetLayoutView="100" workbookViewId="0">
      <selection activeCell="D65" sqref="D65"/>
    </sheetView>
  </sheetViews>
  <sheetFormatPr defaultRowHeight="15"/>
  <cols>
    <col min="1" max="1" width="6.140625" customWidth="1"/>
    <col min="2" max="2" width="7.42578125" customWidth="1"/>
    <col min="3" max="3" width="34.28515625" customWidth="1"/>
    <col min="4" max="4" width="15.7109375" customWidth="1"/>
    <col min="5" max="5" width="32.7109375" customWidth="1"/>
    <col min="6" max="6" width="10.42578125" customWidth="1"/>
    <col min="7" max="7" width="9.28515625" customWidth="1"/>
    <col min="8" max="8" width="8.42578125" customWidth="1"/>
    <col min="9" max="9" width="8.28515625" customWidth="1"/>
    <col min="10" max="10" width="14.28515625" style="11" customWidth="1"/>
    <col min="11" max="11" width="14.28515625" style="13" customWidth="1"/>
    <col min="12" max="12" width="6.5703125" customWidth="1"/>
    <col min="13" max="14" width="11.42578125" style="2" customWidth="1"/>
    <col min="15" max="15" width="14" style="2" customWidth="1"/>
    <col min="16" max="189" width="9.140625" style="2"/>
  </cols>
  <sheetData>
    <row r="1" spans="1:189" s="121" customFormat="1" ht="26.25" customHeight="1">
      <c r="A1" s="120"/>
      <c r="C1" s="137" t="s">
        <v>125</v>
      </c>
      <c r="D1" s="122"/>
      <c r="E1" s="123"/>
      <c r="F1" s="124"/>
      <c r="G1" s="125"/>
      <c r="H1" s="21"/>
      <c r="I1" s="124"/>
      <c r="K1" s="126"/>
    </row>
    <row r="2" spans="1:189" s="25" customFormat="1" ht="20.25">
      <c r="A2" s="38"/>
      <c r="B2" s="39"/>
      <c r="C2" s="115" t="s">
        <v>86</v>
      </c>
      <c r="D2" s="40"/>
      <c r="E2" s="41"/>
      <c r="F2" s="42"/>
      <c r="G2" s="39"/>
      <c r="H2" s="36"/>
      <c r="I2" s="39"/>
      <c r="J2" s="42"/>
      <c r="K2" s="43"/>
      <c r="L2" s="42"/>
    </row>
    <row r="3" spans="1:189" s="3" customFormat="1" ht="21.75" customHeight="1">
      <c r="A3" s="44"/>
      <c r="B3" s="44"/>
      <c r="C3" s="140" t="s">
        <v>94</v>
      </c>
      <c r="D3" s="140"/>
      <c r="E3" s="140"/>
      <c r="F3" s="140"/>
      <c r="G3" s="140"/>
      <c r="H3" s="140"/>
      <c r="I3" s="140"/>
      <c r="J3" s="140"/>
      <c r="K3" s="119"/>
      <c r="L3" s="119"/>
      <c r="M3" s="26"/>
      <c r="N3" s="26"/>
    </row>
    <row r="4" spans="1:189" ht="22.5" customHeight="1">
      <c r="A4" s="38"/>
      <c r="B4" s="46"/>
      <c r="C4" s="47" t="s">
        <v>87</v>
      </c>
      <c r="D4" s="40"/>
      <c r="E4" s="41"/>
      <c r="F4" s="48"/>
      <c r="G4" s="39"/>
      <c r="H4" s="36"/>
      <c r="I4" s="39"/>
      <c r="J4" s="48"/>
      <c r="K4" s="43"/>
      <c r="L4" s="48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</row>
    <row r="5" spans="1:189" ht="22.5" customHeight="1">
      <c r="A5" s="49" t="s">
        <v>88</v>
      </c>
      <c r="B5" s="49"/>
      <c r="C5" s="27" t="s">
        <v>89</v>
      </c>
      <c r="D5" s="50"/>
      <c r="E5" s="51"/>
      <c r="F5" s="52"/>
      <c r="G5" s="52"/>
      <c r="H5" s="52"/>
      <c r="I5" s="52"/>
      <c r="J5" s="52"/>
      <c r="K5" s="52"/>
      <c r="L5" s="52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</row>
    <row r="6" spans="1:189" ht="15.75">
      <c r="A6" s="53"/>
      <c r="B6" s="53"/>
      <c r="C6" s="53"/>
      <c r="D6" s="53"/>
      <c r="E6" s="53"/>
      <c r="F6" s="53"/>
      <c r="G6" s="53"/>
      <c r="H6" s="53"/>
      <c r="I6" s="53"/>
      <c r="J6" s="54"/>
      <c r="K6" s="55"/>
      <c r="L6" s="53"/>
    </row>
    <row r="7" spans="1:189" ht="22.5" customHeight="1">
      <c r="A7" s="158" t="s">
        <v>65</v>
      </c>
      <c r="B7" s="160" t="s">
        <v>66</v>
      </c>
      <c r="C7" s="162" t="s">
        <v>67</v>
      </c>
      <c r="D7" s="153" t="s">
        <v>68</v>
      </c>
      <c r="E7" s="155" t="s">
        <v>54</v>
      </c>
      <c r="F7" s="149"/>
      <c r="G7" s="149"/>
      <c r="H7" s="148" t="s">
        <v>69</v>
      </c>
      <c r="I7" s="150" t="s">
        <v>70</v>
      </c>
      <c r="J7" s="143" t="s">
        <v>54</v>
      </c>
      <c r="K7" s="144"/>
      <c r="L7" s="144"/>
      <c r="M7" s="144"/>
      <c r="N7" s="144"/>
      <c r="O7" s="144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</row>
    <row r="8" spans="1:189" ht="31.5" customHeight="1">
      <c r="A8" s="159"/>
      <c r="B8" s="161"/>
      <c r="C8" s="162"/>
      <c r="D8" s="154"/>
      <c r="E8" s="151" t="s">
        <v>71</v>
      </c>
      <c r="F8" s="147" t="s">
        <v>72</v>
      </c>
      <c r="G8" s="149"/>
      <c r="H8" s="149"/>
      <c r="I8" s="149"/>
      <c r="J8" s="145" t="s">
        <v>73</v>
      </c>
      <c r="K8" s="144"/>
      <c r="L8" s="152" t="s">
        <v>91</v>
      </c>
      <c r="M8" s="146" t="s">
        <v>74</v>
      </c>
      <c r="N8" s="144"/>
      <c r="O8" s="147" t="s">
        <v>75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</row>
    <row r="9" spans="1:189" ht="30.75" customHeight="1">
      <c r="A9" s="159"/>
      <c r="B9" s="161"/>
      <c r="C9" s="162"/>
      <c r="D9" s="154"/>
      <c r="E9" s="149"/>
      <c r="F9" s="15" t="s">
        <v>76</v>
      </c>
      <c r="G9" s="16" t="s">
        <v>55</v>
      </c>
      <c r="H9" s="149"/>
      <c r="I9" s="149"/>
      <c r="J9" s="17" t="s">
        <v>77</v>
      </c>
      <c r="K9" s="17" t="s">
        <v>78</v>
      </c>
      <c r="L9" s="144"/>
      <c r="M9" s="17" t="s">
        <v>79</v>
      </c>
      <c r="N9" s="17" t="s">
        <v>80</v>
      </c>
      <c r="O9" s="144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</row>
    <row r="10" spans="1:189" s="20" customFormat="1" ht="15.75">
      <c r="A10" s="57">
        <v>1</v>
      </c>
      <c r="B10" s="58">
        <v>2</v>
      </c>
      <c r="C10" s="59">
        <v>3</v>
      </c>
      <c r="D10" s="60">
        <v>4</v>
      </c>
      <c r="E10" s="59">
        <v>5</v>
      </c>
      <c r="F10" s="57">
        <v>6</v>
      </c>
      <c r="G10" s="57">
        <v>7</v>
      </c>
      <c r="H10" s="57">
        <v>8</v>
      </c>
      <c r="I10" s="57">
        <v>9</v>
      </c>
      <c r="J10" s="18">
        <v>10</v>
      </c>
      <c r="K10" s="18">
        <v>11</v>
      </c>
      <c r="L10" s="19">
        <v>12</v>
      </c>
      <c r="M10" s="18" t="s">
        <v>81</v>
      </c>
      <c r="N10" s="18" t="s">
        <v>82</v>
      </c>
      <c r="O10" s="18">
        <v>15</v>
      </c>
    </row>
    <row r="11" spans="1:189" s="2" customFormat="1" ht="40.5" customHeight="1">
      <c r="A11" s="116">
        <v>1</v>
      </c>
      <c r="B11" s="141" t="s">
        <v>90</v>
      </c>
      <c r="C11" s="141"/>
      <c r="D11" s="141"/>
      <c r="E11" s="63"/>
      <c r="F11" s="63"/>
      <c r="G11" s="63"/>
      <c r="H11" s="63"/>
      <c r="I11" s="64"/>
      <c r="J11" s="65"/>
      <c r="K11" s="66"/>
      <c r="L11" s="65"/>
      <c r="M11" s="117"/>
      <c r="N11" s="117"/>
      <c r="O11" s="117"/>
    </row>
    <row r="12" spans="1:189" s="2" customFormat="1" ht="20.25" customHeight="1">
      <c r="A12" s="62"/>
      <c r="B12" s="157" t="s">
        <v>149</v>
      </c>
      <c r="C12" s="157"/>
      <c r="D12" s="63"/>
      <c r="E12" s="63"/>
      <c r="F12" s="63"/>
      <c r="G12" s="63"/>
      <c r="H12" s="63"/>
      <c r="I12" s="64"/>
      <c r="J12" s="67"/>
      <c r="K12" s="68"/>
      <c r="L12" s="65"/>
      <c r="M12" s="117"/>
      <c r="N12" s="117"/>
      <c r="O12" s="117"/>
    </row>
    <row r="13" spans="1:189" s="2" customFormat="1" ht="15.75">
      <c r="A13" s="69"/>
      <c r="B13" s="70">
        <v>1</v>
      </c>
      <c r="C13" s="30" t="s">
        <v>41</v>
      </c>
      <c r="D13" s="30"/>
      <c r="E13" s="69"/>
      <c r="F13" s="69"/>
      <c r="G13" s="69"/>
      <c r="H13" s="71" t="s">
        <v>0</v>
      </c>
      <c r="I13" s="72">
        <v>1500</v>
      </c>
      <c r="J13" s="72"/>
      <c r="K13" s="73"/>
      <c r="L13" s="70"/>
      <c r="M13" s="117"/>
      <c r="N13" s="117"/>
      <c r="O13" s="117"/>
    </row>
    <row r="14" spans="1:189" s="2" customFormat="1" ht="15.75">
      <c r="A14" s="74"/>
      <c r="B14" s="70">
        <f>B13+1</f>
        <v>2</v>
      </c>
      <c r="C14" s="30" t="s">
        <v>2</v>
      </c>
      <c r="D14" s="30"/>
      <c r="E14" s="69"/>
      <c r="F14" s="69"/>
      <c r="G14" s="69"/>
      <c r="H14" s="71" t="s">
        <v>0</v>
      </c>
      <c r="I14" s="75">
        <v>600</v>
      </c>
      <c r="J14" s="75"/>
      <c r="K14" s="73"/>
      <c r="L14" s="70"/>
      <c r="M14" s="117"/>
      <c r="N14" s="117"/>
      <c r="O14" s="117"/>
    </row>
    <row r="15" spans="1:189" s="2" customFormat="1" ht="15.75">
      <c r="A15" s="74"/>
      <c r="B15" s="70">
        <f t="shared" ref="B15:B60" si="0">B14+1</f>
        <v>3</v>
      </c>
      <c r="C15" s="30" t="s">
        <v>58</v>
      </c>
      <c r="D15" s="30"/>
      <c r="E15" s="76"/>
      <c r="F15" s="76"/>
      <c r="G15" s="76"/>
      <c r="H15" s="71" t="s">
        <v>0</v>
      </c>
      <c r="I15" s="77">
        <v>130</v>
      </c>
      <c r="J15" s="77"/>
      <c r="K15" s="73"/>
      <c r="L15" s="70"/>
      <c r="M15" s="117"/>
      <c r="N15" s="117"/>
      <c r="O15" s="117"/>
    </row>
    <row r="16" spans="1:189" s="2" customFormat="1" ht="31.5">
      <c r="A16" s="74"/>
      <c r="B16" s="70">
        <f t="shared" si="0"/>
        <v>4</v>
      </c>
      <c r="C16" s="30" t="s">
        <v>49</v>
      </c>
      <c r="D16" s="30"/>
      <c r="E16" s="76"/>
      <c r="F16" s="76"/>
      <c r="G16" s="76"/>
      <c r="H16" s="71" t="s">
        <v>1</v>
      </c>
      <c r="I16" s="75">
        <v>300</v>
      </c>
      <c r="J16" s="75"/>
      <c r="K16" s="73"/>
      <c r="L16" s="70"/>
      <c r="M16" s="117"/>
      <c r="N16" s="117"/>
      <c r="O16" s="117"/>
    </row>
    <row r="17" spans="1:15" s="2" customFormat="1" ht="15.75">
      <c r="A17" s="74"/>
      <c r="B17" s="70">
        <f t="shared" si="0"/>
        <v>5</v>
      </c>
      <c r="C17" s="30" t="s">
        <v>3</v>
      </c>
      <c r="D17" s="30"/>
      <c r="E17" s="69"/>
      <c r="F17" s="69"/>
      <c r="G17" s="69"/>
      <c r="H17" s="71" t="s">
        <v>1</v>
      </c>
      <c r="I17" s="75">
        <v>400</v>
      </c>
      <c r="J17" s="75"/>
      <c r="K17" s="73"/>
      <c r="L17" s="70"/>
      <c r="M17" s="117"/>
      <c r="N17" s="117"/>
      <c r="O17" s="117"/>
    </row>
    <row r="18" spans="1:15" s="2" customFormat="1" ht="15.75">
      <c r="A18" s="74"/>
      <c r="B18" s="70">
        <f t="shared" si="0"/>
        <v>6</v>
      </c>
      <c r="C18" s="30" t="s">
        <v>4</v>
      </c>
      <c r="D18" s="30"/>
      <c r="E18" s="69"/>
      <c r="F18" s="69"/>
      <c r="G18" s="69"/>
      <c r="H18" s="71" t="s">
        <v>1</v>
      </c>
      <c r="I18" s="75">
        <v>350</v>
      </c>
      <c r="J18" s="75"/>
      <c r="K18" s="73"/>
      <c r="L18" s="70"/>
      <c r="M18" s="117"/>
      <c r="N18" s="117"/>
      <c r="O18" s="117"/>
    </row>
    <row r="19" spans="1:15" s="2" customFormat="1" ht="15.75">
      <c r="A19" s="74"/>
      <c r="B19" s="70">
        <f t="shared" si="0"/>
        <v>7</v>
      </c>
      <c r="C19" s="30" t="s">
        <v>7</v>
      </c>
      <c r="D19" s="30"/>
      <c r="E19" s="69"/>
      <c r="F19" s="69"/>
      <c r="G19" s="69"/>
      <c r="H19" s="71" t="s">
        <v>1</v>
      </c>
      <c r="I19" s="75">
        <v>350</v>
      </c>
      <c r="J19" s="75"/>
      <c r="K19" s="73"/>
      <c r="L19" s="70"/>
      <c r="M19" s="117"/>
      <c r="N19" s="117"/>
      <c r="O19" s="117"/>
    </row>
    <row r="20" spans="1:15" ht="31.5">
      <c r="A20" s="74"/>
      <c r="B20" s="70">
        <f t="shared" si="0"/>
        <v>8</v>
      </c>
      <c r="C20" s="30" t="s">
        <v>5</v>
      </c>
      <c r="D20" s="30"/>
      <c r="E20" s="69"/>
      <c r="F20" s="69"/>
      <c r="G20" s="69"/>
      <c r="H20" s="71" t="s">
        <v>0</v>
      </c>
      <c r="I20" s="77">
        <v>6</v>
      </c>
      <c r="J20" s="77"/>
      <c r="K20" s="73"/>
      <c r="L20" s="70"/>
      <c r="M20" s="117"/>
      <c r="N20" s="117"/>
      <c r="O20" s="117"/>
    </row>
    <row r="21" spans="1:15" ht="31.5">
      <c r="A21" s="74"/>
      <c r="B21" s="70">
        <f t="shared" si="0"/>
        <v>9</v>
      </c>
      <c r="C21" s="30" t="s">
        <v>52</v>
      </c>
      <c r="D21" s="30"/>
      <c r="E21" s="69"/>
      <c r="F21" s="69"/>
      <c r="G21" s="69"/>
      <c r="H21" s="71" t="s">
        <v>53</v>
      </c>
      <c r="I21" s="77">
        <v>40</v>
      </c>
      <c r="J21" s="77"/>
      <c r="K21" s="73"/>
      <c r="L21" s="70"/>
      <c r="M21" s="117"/>
      <c r="N21" s="117"/>
      <c r="O21" s="117"/>
    </row>
    <row r="22" spans="1:15" ht="15.75">
      <c r="A22" s="74"/>
      <c r="B22" s="70">
        <f t="shared" si="0"/>
        <v>10</v>
      </c>
      <c r="C22" s="30" t="s">
        <v>42</v>
      </c>
      <c r="D22" s="30"/>
      <c r="E22" s="69"/>
      <c r="F22" s="69"/>
      <c r="G22" s="69"/>
      <c r="H22" s="71" t="s">
        <v>1</v>
      </c>
      <c r="I22" s="75">
        <v>90</v>
      </c>
      <c r="J22" s="75"/>
      <c r="K22" s="73"/>
      <c r="L22" s="70"/>
      <c r="M22" s="117"/>
      <c r="N22" s="117"/>
      <c r="O22" s="117"/>
    </row>
    <row r="23" spans="1:15" ht="31.5">
      <c r="A23" s="74"/>
      <c r="B23" s="70">
        <f t="shared" si="0"/>
        <v>11</v>
      </c>
      <c r="C23" s="30" t="s">
        <v>43</v>
      </c>
      <c r="D23" s="30"/>
      <c r="E23" s="69"/>
      <c r="F23" s="69"/>
      <c r="G23" s="69"/>
      <c r="H23" s="71" t="s">
        <v>1</v>
      </c>
      <c r="I23" s="77">
        <v>24</v>
      </c>
      <c r="J23" s="77"/>
      <c r="K23" s="73"/>
      <c r="L23" s="70"/>
      <c r="M23" s="117"/>
      <c r="N23" s="117"/>
      <c r="O23" s="117"/>
    </row>
    <row r="24" spans="1:15" ht="31.5">
      <c r="A24" s="101"/>
      <c r="B24" s="70">
        <f t="shared" si="0"/>
        <v>12</v>
      </c>
      <c r="C24" s="30" t="s">
        <v>6</v>
      </c>
      <c r="D24" s="30"/>
      <c r="E24" s="76"/>
      <c r="F24" s="76"/>
      <c r="G24" s="76"/>
      <c r="H24" s="71" t="s">
        <v>44</v>
      </c>
      <c r="I24" s="77">
        <v>570</v>
      </c>
      <c r="J24" s="77"/>
      <c r="K24" s="73"/>
      <c r="L24" s="70"/>
      <c r="M24" s="117"/>
      <c r="N24" s="117"/>
      <c r="O24" s="117"/>
    </row>
    <row r="25" spans="1:15" ht="15.75">
      <c r="A25" s="74"/>
      <c r="B25" s="70">
        <f t="shared" si="0"/>
        <v>13</v>
      </c>
      <c r="C25" s="30" t="s">
        <v>23</v>
      </c>
      <c r="D25" s="30"/>
      <c r="E25" s="69"/>
      <c r="F25" s="69"/>
      <c r="G25" s="69"/>
      <c r="H25" s="71" t="s">
        <v>0</v>
      </c>
      <c r="I25" s="75">
        <v>120</v>
      </c>
      <c r="J25" s="75"/>
      <c r="K25" s="73"/>
      <c r="L25" s="70"/>
      <c r="M25" s="117"/>
      <c r="N25" s="117"/>
      <c r="O25" s="117"/>
    </row>
    <row r="26" spans="1:15" ht="31.5">
      <c r="A26" s="74"/>
      <c r="B26" s="70">
        <f t="shared" si="0"/>
        <v>14</v>
      </c>
      <c r="C26" s="30" t="s">
        <v>51</v>
      </c>
      <c r="D26" s="30"/>
      <c r="E26" s="69"/>
      <c r="F26" s="69"/>
      <c r="G26" s="69"/>
      <c r="H26" s="71" t="s">
        <v>1</v>
      </c>
      <c r="I26" s="77">
        <v>10</v>
      </c>
      <c r="J26" s="77"/>
      <c r="K26" s="73"/>
      <c r="L26" s="70"/>
      <c r="M26" s="117"/>
      <c r="N26" s="117"/>
      <c r="O26" s="117"/>
    </row>
    <row r="27" spans="1:15" ht="15.75">
      <c r="A27" s="74"/>
      <c r="B27" s="70">
        <f t="shared" si="0"/>
        <v>15</v>
      </c>
      <c r="C27" s="30" t="s">
        <v>57</v>
      </c>
      <c r="D27" s="30"/>
      <c r="E27" s="69"/>
      <c r="F27" s="69"/>
      <c r="G27" s="69"/>
      <c r="H27" s="71" t="s">
        <v>50</v>
      </c>
      <c r="I27" s="77">
        <v>12</v>
      </c>
      <c r="J27" s="77"/>
      <c r="K27" s="73"/>
      <c r="L27" s="70"/>
      <c r="M27" s="117"/>
      <c r="N27" s="117"/>
      <c r="O27" s="117"/>
    </row>
    <row r="28" spans="1:15" ht="31.5">
      <c r="A28" s="69"/>
      <c r="B28" s="70">
        <f t="shared" si="0"/>
        <v>16</v>
      </c>
      <c r="C28" s="30" t="s">
        <v>17</v>
      </c>
      <c r="D28" s="30"/>
      <c r="E28" s="76"/>
      <c r="F28" s="76"/>
      <c r="G28" s="76"/>
      <c r="H28" s="71" t="s">
        <v>0</v>
      </c>
      <c r="I28" s="72">
        <v>3000</v>
      </c>
      <c r="J28" s="72"/>
      <c r="K28" s="73"/>
      <c r="L28" s="70"/>
      <c r="M28" s="117"/>
      <c r="N28" s="117"/>
      <c r="O28" s="117"/>
    </row>
    <row r="29" spans="1:15" ht="22.5" customHeight="1">
      <c r="A29" s="74"/>
      <c r="B29" s="70">
        <f t="shared" si="0"/>
        <v>17</v>
      </c>
      <c r="C29" s="30" t="s">
        <v>8</v>
      </c>
      <c r="D29" s="30"/>
      <c r="E29" s="78"/>
      <c r="F29" s="78"/>
      <c r="G29" s="78"/>
      <c r="H29" s="79" t="s">
        <v>0</v>
      </c>
      <c r="I29" s="77">
        <v>70</v>
      </c>
      <c r="J29" s="77"/>
      <c r="K29" s="80"/>
      <c r="L29" s="81"/>
      <c r="M29" s="117"/>
      <c r="N29" s="117"/>
      <c r="O29" s="117"/>
    </row>
    <row r="30" spans="1:15" ht="15.75">
      <c r="A30" s="74"/>
      <c r="B30" s="70">
        <f t="shared" si="0"/>
        <v>18</v>
      </c>
      <c r="C30" s="30" t="s">
        <v>24</v>
      </c>
      <c r="D30" s="30"/>
      <c r="E30" s="78"/>
      <c r="F30" s="78"/>
      <c r="G30" s="78"/>
      <c r="H30" s="79" t="s">
        <v>0</v>
      </c>
      <c r="I30" s="77">
        <v>20</v>
      </c>
      <c r="J30" s="77"/>
      <c r="K30" s="80"/>
      <c r="L30" s="81"/>
      <c r="M30" s="117"/>
      <c r="N30" s="117"/>
      <c r="O30" s="117"/>
    </row>
    <row r="31" spans="1:15" ht="15.75">
      <c r="A31" s="74"/>
      <c r="B31" s="70">
        <f t="shared" si="0"/>
        <v>19</v>
      </c>
      <c r="C31" s="30" t="s">
        <v>9</v>
      </c>
      <c r="D31" s="30"/>
      <c r="E31" s="76"/>
      <c r="F31" s="76"/>
      <c r="G31" s="76"/>
      <c r="H31" s="71" t="s">
        <v>0</v>
      </c>
      <c r="I31" s="75">
        <v>3</v>
      </c>
      <c r="J31" s="75"/>
      <c r="K31" s="73"/>
      <c r="L31" s="70"/>
      <c r="M31" s="117"/>
      <c r="N31" s="117"/>
      <c r="O31" s="117"/>
    </row>
    <row r="32" spans="1:15" ht="15.75">
      <c r="A32" s="74"/>
      <c r="B32" s="70">
        <f t="shared" si="0"/>
        <v>20</v>
      </c>
      <c r="C32" s="30" t="s">
        <v>13</v>
      </c>
      <c r="D32" s="30"/>
      <c r="E32" s="76"/>
      <c r="F32" s="76"/>
      <c r="G32" s="76"/>
      <c r="H32" s="71" t="s">
        <v>0</v>
      </c>
      <c r="I32" s="72">
        <v>14000</v>
      </c>
      <c r="J32" s="72"/>
      <c r="K32" s="82"/>
      <c r="L32" s="83"/>
      <c r="M32" s="117"/>
      <c r="N32" s="117"/>
      <c r="O32" s="117"/>
    </row>
    <row r="33" spans="1:189" ht="15.75">
      <c r="A33" s="74"/>
      <c r="B33" s="70">
        <f t="shared" si="0"/>
        <v>21</v>
      </c>
      <c r="C33" s="30" t="s">
        <v>10</v>
      </c>
      <c r="D33" s="30"/>
      <c r="E33" s="76"/>
      <c r="F33" s="76"/>
      <c r="G33" s="76"/>
      <c r="H33" s="71" t="s">
        <v>0</v>
      </c>
      <c r="I33" s="75">
        <v>10</v>
      </c>
      <c r="J33" s="75"/>
      <c r="K33" s="73"/>
      <c r="L33" s="70"/>
      <c r="M33" s="117"/>
      <c r="N33" s="117"/>
      <c r="O33" s="117"/>
    </row>
    <row r="34" spans="1:189" s="1" customFormat="1" ht="15.75">
      <c r="A34" s="84"/>
      <c r="B34" s="70">
        <f t="shared" si="0"/>
        <v>22</v>
      </c>
      <c r="C34" s="32" t="s">
        <v>11</v>
      </c>
      <c r="D34" s="32"/>
      <c r="E34" s="85"/>
      <c r="F34" s="85"/>
      <c r="G34" s="85"/>
      <c r="H34" s="86" t="s">
        <v>0</v>
      </c>
      <c r="I34" s="87">
        <v>10</v>
      </c>
      <c r="J34" s="87"/>
      <c r="K34" s="88"/>
      <c r="L34" s="89"/>
      <c r="M34" s="118"/>
      <c r="N34" s="118"/>
      <c r="O34" s="118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</row>
    <row r="35" spans="1:189" s="1" customFormat="1" ht="15.75">
      <c r="A35" s="84"/>
      <c r="B35" s="70">
        <f t="shared" si="0"/>
        <v>23</v>
      </c>
      <c r="C35" s="32" t="s">
        <v>36</v>
      </c>
      <c r="D35" s="32"/>
      <c r="E35" s="85"/>
      <c r="F35" s="85"/>
      <c r="G35" s="85"/>
      <c r="H35" s="86" t="s">
        <v>0</v>
      </c>
      <c r="I35" s="90">
        <v>1200</v>
      </c>
      <c r="J35" s="90"/>
      <c r="K35" s="88"/>
      <c r="L35" s="89"/>
      <c r="M35" s="118"/>
      <c r="N35" s="118"/>
      <c r="O35" s="118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</row>
    <row r="36" spans="1:189" s="1" customFormat="1" ht="15.75">
      <c r="A36" s="84"/>
      <c r="B36" s="70">
        <f t="shared" si="0"/>
        <v>24</v>
      </c>
      <c r="C36" s="32" t="s">
        <v>12</v>
      </c>
      <c r="D36" s="32"/>
      <c r="E36" s="85"/>
      <c r="F36" s="85"/>
      <c r="G36" s="85"/>
      <c r="H36" s="86" t="s">
        <v>0</v>
      </c>
      <c r="I36" s="91">
        <v>36</v>
      </c>
      <c r="J36" s="91"/>
      <c r="K36" s="88"/>
      <c r="L36" s="89"/>
      <c r="M36" s="118"/>
      <c r="N36" s="118"/>
      <c r="O36" s="118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</row>
    <row r="37" spans="1:189" s="1" customFormat="1" ht="15.75">
      <c r="A37" s="84"/>
      <c r="B37" s="70">
        <f t="shared" si="0"/>
        <v>25</v>
      </c>
      <c r="C37" s="32" t="s">
        <v>14</v>
      </c>
      <c r="D37" s="32"/>
      <c r="E37" s="85"/>
      <c r="F37" s="85"/>
      <c r="G37" s="85"/>
      <c r="H37" s="86" t="s">
        <v>0</v>
      </c>
      <c r="I37" s="87">
        <v>15</v>
      </c>
      <c r="J37" s="87"/>
      <c r="K37" s="88"/>
      <c r="L37" s="89"/>
      <c r="M37" s="118"/>
      <c r="N37" s="118"/>
      <c r="O37" s="118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</row>
    <row r="38" spans="1:189" s="1" customFormat="1" ht="15.75">
      <c r="A38" s="84"/>
      <c r="B38" s="70">
        <f t="shared" si="0"/>
        <v>26</v>
      </c>
      <c r="C38" s="32" t="s">
        <v>45</v>
      </c>
      <c r="D38" s="32"/>
      <c r="E38" s="85"/>
      <c r="F38" s="85"/>
      <c r="G38" s="85"/>
      <c r="H38" s="86" t="s">
        <v>0</v>
      </c>
      <c r="I38" s="92">
        <v>60000</v>
      </c>
      <c r="J38" s="92"/>
      <c r="K38" s="93"/>
      <c r="L38" s="94"/>
      <c r="M38" s="118"/>
      <c r="N38" s="118"/>
      <c r="O38" s="118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</row>
    <row r="39" spans="1:189" s="1" customFormat="1" ht="15.75">
      <c r="A39" s="84"/>
      <c r="B39" s="70">
        <f t="shared" si="0"/>
        <v>27</v>
      </c>
      <c r="C39" s="32" t="s">
        <v>15</v>
      </c>
      <c r="D39" s="32"/>
      <c r="E39" s="85"/>
      <c r="F39" s="85"/>
      <c r="G39" s="85"/>
      <c r="H39" s="86" t="s">
        <v>0</v>
      </c>
      <c r="I39" s="90">
        <v>75000</v>
      </c>
      <c r="J39" s="90"/>
      <c r="K39" s="93"/>
      <c r="L39" s="94"/>
      <c r="M39" s="118"/>
      <c r="N39" s="118"/>
      <c r="O39" s="118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</row>
    <row r="40" spans="1:189" s="1" customFormat="1" ht="15.75">
      <c r="A40" s="84"/>
      <c r="B40" s="70">
        <f t="shared" si="0"/>
        <v>28</v>
      </c>
      <c r="C40" s="32" t="s">
        <v>16</v>
      </c>
      <c r="D40" s="32"/>
      <c r="E40" s="85"/>
      <c r="F40" s="85"/>
      <c r="G40" s="85"/>
      <c r="H40" s="86" t="s">
        <v>0</v>
      </c>
      <c r="I40" s="90">
        <v>16800</v>
      </c>
      <c r="J40" s="90"/>
      <c r="K40" s="88"/>
      <c r="L40" s="89"/>
      <c r="M40" s="118"/>
      <c r="N40" s="118"/>
      <c r="O40" s="118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</row>
    <row r="41" spans="1:189" ht="15.75">
      <c r="A41" s="69"/>
      <c r="B41" s="70">
        <f t="shared" si="0"/>
        <v>29</v>
      </c>
      <c r="C41" s="30" t="s">
        <v>18</v>
      </c>
      <c r="D41" s="30"/>
      <c r="E41" s="95"/>
      <c r="F41" s="95"/>
      <c r="G41" s="95"/>
      <c r="H41" s="71" t="s">
        <v>0</v>
      </c>
      <c r="I41" s="96">
        <v>15</v>
      </c>
      <c r="J41" s="96"/>
      <c r="K41" s="73"/>
      <c r="L41" s="97"/>
      <c r="M41" s="117"/>
      <c r="N41" s="117"/>
      <c r="O41" s="117"/>
    </row>
    <row r="42" spans="1:189" ht="15.75">
      <c r="A42" s="69"/>
      <c r="B42" s="70">
        <f t="shared" si="0"/>
        <v>30</v>
      </c>
      <c r="C42" s="30" t="s">
        <v>46</v>
      </c>
      <c r="D42" s="30"/>
      <c r="E42" s="95"/>
      <c r="F42" s="95"/>
      <c r="G42" s="95"/>
      <c r="H42" s="71" t="s">
        <v>0</v>
      </c>
      <c r="I42" s="96">
        <v>5</v>
      </c>
      <c r="J42" s="96"/>
      <c r="K42" s="73"/>
      <c r="L42" s="97"/>
      <c r="M42" s="117"/>
      <c r="N42" s="117"/>
      <c r="O42" s="117"/>
    </row>
    <row r="43" spans="1:189" ht="15.75">
      <c r="A43" s="74"/>
      <c r="B43" s="70">
        <f t="shared" si="0"/>
        <v>31</v>
      </c>
      <c r="C43" s="30" t="s">
        <v>19</v>
      </c>
      <c r="D43" s="30"/>
      <c r="E43" s="98"/>
      <c r="F43" s="98"/>
      <c r="G43" s="98"/>
      <c r="H43" s="71" t="s">
        <v>0</v>
      </c>
      <c r="I43" s="99">
        <v>100</v>
      </c>
      <c r="J43" s="99"/>
      <c r="K43" s="73"/>
      <c r="L43" s="97"/>
      <c r="M43" s="117"/>
      <c r="N43" s="117"/>
      <c r="O43" s="117"/>
    </row>
    <row r="44" spans="1:189" ht="15.75">
      <c r="A44" s="74"/>
      <c r="B44" s="70">
        <f t="shared" si="0"/>
        <v>32</v>
      </c>
      <c r="C44" s="30" t="s">
        <v>22</v>
      </c>
      <c r="D44" s="30"/>
      <c r="E44" s="95"/>
      <c r="F44" s="95"/>
      <c r="G44" s="95"/>
      <c r="H44" s="71" t="s">
        <v>0</v>
      </c>
      <c r="I44" s="96">
        <v>5</v>
      </c>
      <c r="J44" s="96"/>
      <c r="K44" s="73"/>
      <c r="L44" s="97"/>
      <c r="M44" s="117"/>
      <c r="N44" s="117"/>
      <c r="O44" s="117"/>
    </row>
    <row r="45" spans="1:189" ht="21" customHeight="1">
      <c r="A45" s="74"/>
      <c r="B45" s="70">
        <f t="shared" si="0"/>
        <v>33</v>
      </c>
      <c r="C45" s="30" t="s">
        <v>20</v>
      </c>
      <c r="D45" s="30"/>
      <c r="E45" s="100"/>
      <c r="F45" s="100"/>
      <c r="G45" s="100"/>
      <c r="H45" s="71" t="s">
        <v>0</v>
      </c>
      <c r="I45" s="96">
        <v>30</v>
      </c>
      <c r="J45" s="96"/>
      <c r="K45" s="73"/>
      <c r="L45" s="97"/>
      <c r="M45" s="117"/>
      <c r="N45" s="117"/>
      <c r="O45" s="117"/>
    </row>
    <row r="46" spans="1:189" ht="21" customHeight="1">
      <c r="A46" s="74"/>
      <c r="B46" s="70">
        <f t="shared" si="0"/>
        <v>34</v>
      </c>
      <c r="C46" s="30" t="s">
        <v>63</v>
      </c>
      <c r="D46" s="30"/>
      <c r="E46" s="95"/>
      <c r="F46" s="95"/>
      <c r="G46" s="95"/>
      <c r="H46" s="71" t="s">
        <v>0</v>
      </c>
      <c r="I46" s="96">
        <v>200</v>
      </c>
      <c r="J46" s="96"/>
      <c r="K46" s="73"/>
      <c r="L46" s="97"/>
      <c r="M46" s="117"/>
      <c r="N46" s="117"/>
      <c r="O46" s="117"/>
    </row>
    <row r="47" spans="1:189" ht="21" customHeight="1">
      <c r="A47" s="74"/>
      <c r="B47" s="70">
        <f t="shared" si="0"/>
        <v>35</v>
      </c>
      <c r="C47" s="33" t="s">
        <v>62</v>
      </c>
      <c r="D47" s="33"/>
      <c r="E47" s="95"/>
      <c r="F47" s="95"/>
      <c r="G47" s="95"/>
      <c r="H47" s="71" t="s">
        <v>0</v>
      </c>
      <c r="I47" s="96">
        <v>10</v>
      </c>
      <c r="J47" s="96"/>
      <c r="K47" s="73"/>
      <c r="L47" s="97"/>
      <c r="M47" s="117"/>
      <c r="N47" s="117"/>
      <c r="O47" s="117"/>
    </row>
    <row r="48" spans="1:189" ht="21" customHeight="1">
      <c r="A48" s="74"/>
      <c r="B48" s="70">
        <f t="shared" si="0"/>
        <v>36</v>
      </c>
      <c r="C48" s="33" t="s">
        <v>47</v>
      </c>
      <c r="D48" s="33"/>
      <c r="E48" s="95"/>
      <c r="F48" s="95"/>
      <c r="G48" s="95"/>
      <c r="H48" s="71" t="s">
        <v>0</v>
      </c>
      <c r="I48" s="96">
        <v>5</v>
      </c>
      <c r="J48" s="96"/>
      <c r="K48" s="73"/>
      <c r="L48" s="97"/>
      <c r="M48" s="117"/>
      <c r="N48" s="117"/>
      <c r="O48" s="117"/>
    </row>
    <row r="49" spans="1:15" ht="21" customHeight="1">
      <c r="A49" s="74"/>
      <c r="B49" s="70">
        <f t="shared" si="0"/>
        <v>37</v>
      </c>
      <c r="C49" s="33" t="s">
        <v>48</v>
      </c>
      <c r="D49" s="33"/>
      <c r="E49" s="95"/>
      <c r="F49" s="95"/>
      <c r="G49" s="95"/>
      <c r="H49" s="71" t="s">
        <v>0</v>
      </c>
      <c r="I49" s="96">
        <v>10</v>
      </c>
      <c r="J49" s="96"/>
      <c r="K49" s="73"/>
      <c r="L49" s="97"/>
      <c r="M49" s="117"/>
      <c r="N49" s="117"/>
      <c r="O49" s="117"/>
    </row>
    <row r="50" spans="1:15" ht="21" customHeight="1">
      <c r="A50" s="69"/>
      <c r="B50" s="70">
        <f t="shared" si="0"/>
        <v>38</v>
      </c>
      <c r="C50" s="29" t="s">
        <v>29</v>
      </c>
      <c r="D50" s="29"/>
      <c r="E50" s="69"/>
      <c r="F50" s="69"/>
      <c r="G50" s="69"/>
      <c r="H50" s="71" t="s">
        <v>0</v>
      </c>
      <c r="I50" s="72">
        <v>1400</v>
      </c>
      <c r="J50" s="72"/>
      <c r="K50" s="73"/>
      <c r="L50" s="70"/>
      <c r="M50" s="117"/>
      <c r="N50" s="117"/>
      <c r="O50" s="117"/>
    </row>
    <row r="51" spans="1:15" ht="15.75">
      <c r="A51" s="74"/>
      <c r="B51" s="70">
        <f t="shared" si="0"/>
        <v>39</v>
      </c>
      <c r="C51" s="30" t="s">
        <v>21</v>
      </c>
      <c r="D51" s="30"/>
      <c r="E51" s="69"/>
      <c r="F51" s="69"/>
      <c r="G51" s="69"/>
      <c r="H51" s="71" t="s">
        <v>0</v>
      </c>
      <c r="I51" s="75">
        <v>400</v>
      </c>
      <c r="J51" s="75"/>
      <c r="K51" s="73"/>
      <c r="L51" s="70"/>
      <c r="M51" s="117"/>
      <c r="N51" s="117"/>
      <c r="O51" s="117"/>
    </row>
    <row r="52" spans="1:15" s="2" customFormat="1" ht="15.75">
      <c r="A52" s="74"/>
      <c r="B52" s="70">
        <f t="shared" si="0"/>
        <v>40</v>
      </c>
      <c r="C52" s="30" t="s">
        <v>25</v>
      </c>
      <c r="D52" s="30"/>
      <c r="E52" s="69"/>
      <c r="F52" s="69"/>
      <c r="G52" s="69"/>
      <c r="H52" s="71" t="s">
        <v>0</v>
      </c>
      <c r="I52" s="75">
        <v>30</v>
      </c>
      <c r="J52" s="75"/>
      <c r="K52" s="73"/>
      <c r="L52" s="70"/>
      <c r="M52" s="117"/>
      <c r="N52" s="117"/>
      <c r="O52" s="117"/>
    </row>
    <row r="53" spans="1:15" s="2" customFormat="1" ht="31.5">
      <c r="A53" s="74"/>
      <c r="B53" s="70">
        <f t="shared" si="0"/>
        <v>41</v>
      </c>
      <c r="C53" s="31" t="s">
        <v>26</v>
      </c>
      <c r="D53" s="31"/>
      <c r="E53" s="69"/>
      <c r="F53" s="69"/>
      <c r="G53" s="69"/>
      <c r="H53" s="71" t="s">
        <v>27</v>
      </c>
      <c r="I53" s="75">
        <v>300</v>
      </c>
      <c r="J53" s="75"/>
      <c r="K53" s="73"/>
      <c r="L53" s="70"/>
      <c r="M53" s="117"/>
      <c r="N53" s="117"/>
      <c r="O53" s="117"/>
    </row>
    <row r="54" spans="1:15" s="2" customFormat="1" ht="24" customHeight="1">
      <c r="A54" s="74"/>
      <c r="B54" s="70">
        <f t="shared" si="0"/>
        <v>42</v>
      </c>
      <c r="C54" s="29" t="s">
        <v>28</v>
      </c>
      <c r="D54" s="29"/>
      <c r="E54" s="69"/>
      <c r="F54" s="69"/>
      <c r="G54" s="69"/>
      <c r="H54" s="71" t="s">
        <v>0</v>
      </c>
      <c r="I54" s="72">
        <v>2000</v>
      </c>
      <c r="J54" s="72"/>
      <c r="K54" s="73"/>
      <c r="L54" s="70"/>
      <c r="M54" s="117"/>
      <c r="N54" s="117"/>
      <c r="O54" s="117"/>
    </row>
    <row r="55" spans="1:15" s="2" customFormat="1" ht="15.75">
      <c r="A55" s="74"/>
      <c r="B55" s="70">
        <f t="shared" si="0"/>
        <v>43</v>
      </c>
      <c r="C55" s="29" t="s">
        <v>30</v>
      </c>
      <c r="D55" s="29"/>
      <c r="E55" s="69"/>
      <c r="F55" s="69"/>
      <c r="G55" s="69"/>
      <c r="H55" s="71" t="s">
        <v>0</v>
      </c>
      <c r="I55" s="72">
        <v>1200</v>
      </c>
      <c r="J55" s="72"/>
      <c r="K55" s="73"/>
      <c r="L55" s="70"/>
      <c r="M55" s="117"/>
      <c r="N55" s="117"/>
      <c r="O55" s="117"/>
    </row>
    <row r="56" spans="1:15" s="2" customFormat="1" ht="21" customHeight="1">
      <c r="A56" s="69"/>
      <c r="B56" s="70">
        <f t="shared" si="0"/>
        <v>44</v>
      </c>
      <c r="C56" s="29" t="s">
        <v>31</v>
      </c>
      <c r="D56" s="29"/>
      <c r="E56" s="69"/>
      <c r="F56" s="69"/>
      <c r="G56" s="69"/>
      <c r="H56" s="71" t="s">
        <v>0</v>
      </c>
      <c r="I56" s="75">
        <v>120</v>
      </c>
      <c r="J56" s="75"/>
      <c r="K56" s="73"/>
      <c r="L56" s="70"/>
      <c r="M56" s="117"/>
      <c r="N56" s="117"/>
      <c r="O56" s="117"/>
    </row>
    <row r="57" spans="1:15" s="2" customFormat="1" ht="21" customHeight="1">
      <c r="A57" s="74"/>
      <c r="B57" s="70">
        <f t="shared" si="0"/>
        <v>45</v>
      </c>
      <c r="C57" s="29" t="s">
        <v>32</v>
      </c>
      <c r="D57" s="29"/>
      <c r="E57" s="69"/>
      <c r="F57" s="69"/>
      <c r="G57" s="69"/>
      <c r="H57" s="71" t="s">
        <v>0</v>
      </c>
      <c r="I57" s="77">
        <v>30</v>
      </c>
      <c r="J57" s="77"/>
      <c r="K57" s="73"/>
      <c r="L57" s="70"/>
      <c r="M57" s="117"/>
      <c r="N57" s="117"/>
      <c r="O57" s="117"/>
    </row>
    <row r="58" spans="1:15" s="2" customFormat="1" ht="15.75">
      <c r="A58" s="69"/>
      <c r="B58" s="70">
        <f t="shared" si="0"/>
        <v>46</v>
      </c>
      <c r="C58" s="29" t="s">
        <v>33</v>
      </c>
      <c r="D58" s="29"/>
      <c r="E58" s="69"/>
      <c r="F58" s="69"/>
      <c r="G58" s="69"/>
      <c r="H58" s="71" t="s">
        <v>0</v>
      </c>
      <c r="I58" s="72">
        <v>1100</v>
      </c>
      <c r="J58" s="72"/>
      <c r="K58" s="73"/>
      <c r="L58" s="70"/>
      <c r="M58" s="117"/>
      <c r="N58" s="117"/>
      <c r="O58" s="117"/>
    </row>
    <row r="59" spans="1:15" s="2" customFormat="1" ht="23.25" customHeight="1">
      <c r="A59" s="74"/>
      <c r="B59" s="70">
        <f t="shared" si="0"/>
        <v>47</v>
      </c>
      <c r="C59" s="29" t="s">
        <v>34</v>
      </c>
      <c r="D59" s="29"/>
      <c r="E59" s="69"/>
      <c r="F59" s="69"/>
      <c r="G59" s="69"/>
      <c r="H59" s="71" t="s">
        <v>0</v>
      </c>
      <c r="I59" s="75">
        <v>400</v>
      </c>
      <c r="J59" s="75"/>
      <c r="K59" s="73"/>
      <c r="L59" s="70"/>
      <c r="M59" s="117"/>
      <c r="N59" s="117"/>
      <c r="O59" s="117"/>
    </row>
    <row r="60" spans="1:15" s="2" customFormat="1" ht="23.25" customHeight="1">
      <c r="A60" s="74"/>
      <c r="B60" s="70">
        <f t="shared" si="0"/>
        <v>48</v>
      </c>
      <c r="C60" s="30" t="s">
        <v>35</v>
      </c>
      <c r="D60" s="30"/>
      <c r="E60" s="69"/>
      <c r="F60" s="69"/>
      <c r="G60" s="69"/>
      <c r="H60" s="71" t="s">
        <v>0</v>
      </c>
      <c r="I60" s="75">
        <v>120</v>
      </c>
      <c r="J60" s="75"/>
      <c r="K60" s="73"/>
      <c r="L60" s="70"/>
      <c r="M60" s="117"/>
      <c r="N60" s="117"/>
      <c r="O60" s="117"/>
    </row>
    <row r="61" spans="1:15" s="2" customFormat="1" ht="21.75" customHeight="1">
      <c r="A61" s="101"/>
      <c r="B61" s="81"/>
      <c r="C61" s="132" t="s">
        <v>95</v>
      </c>
      <c r="D61" s="28">
        <v>2100000</v>
      </c>
      <c r="E61" s="102"/>
      <c r="F61" s="102"/>
      <c r="G61" s="102"/>
      <c r="H61" s="79"/>
      <c r="I61" s="77"/>
      <c r="J61" s="77"/>
      <c r="K61" s="80"/>
      <c r="L61" s="81"/>
      <c r="M61" s="117"/>
      <c r="N61" s="117"/>
      <c r="O61" s="117"/>
    </row>
    <row r="62" spans="1:15" s="2" customFormat="1" ht="43.5" customHeight="1">
      <c r="A62" s="116">
        <v>2</v>
      </c>
      <c r="B62" s="142" t="s">
        <v>37</v>
      </c>
      <c r="C62" s="142"/>
      <c r="D62" s="142"/>
      <c r="E62" s="103"/>
      <c r="F62" s="103"/>
      <c r="G62" s="103"/>
      <c r="H62" s="79"/>
      <c r="I62" s="75"/>
      <c r="J62" s="75"/>
      <c r="K62" s="73"/>
      <c r="L62" s="70"/>
      <c r="M62" s="117"/>
      <c r="N62" s="117"/>
      <c r="O62" s="117"/>
    </row>
    <row r="63" spans="1:15" s="2" customFormat="1" ht="21.75" customHeight="1">
      <c r="A63" s="62"/>
      <c r="B63" s="163" t="s">
        <v>150</v>
      </c>
      <c r="C63" s="164"/>
      <c r="D63" s="63"/>
      <c r="E63" s="63"/>
      <c r="F63" s="63"/>
      <c r="G63" s="63"/>
      <c r="H63" s="63"/>
      <c r="I63" s="64"/>
      <c r="J63" s="67"/>
      <c r="K63" s="68"/>
      <c r="L63" s="65"/>
      <c r="M63" s="117"/>
      <c r="N63" s="117"/>
      <c r="O63" s="117"/>
    </row>
    <row r="64" spans="1:15" s="2" customFormat="1" ht="24" customHeight="1">
      <c r="A64" s="104"/>
      <c r="B64" s="70">
        <v>1</v>
      </c>
      <c r="C64" s="29" t="s">
        <v>38</v>
      </c>
      <c r="D64" s="29"/>
      <c r="E64" s="4"/>
      <c r="F64" s="76"/>
      <c r="G64" s="76"/>
      <c r="H64" s="71" t="s">
        <v>61</v>
      </c>
      <c r="I64" s="105">
        <v>25200</v>
      </c>
      <c r="J64" s="105"/>
      <c r="K64" s="82"/>
      <c r="L64" s="83"/>
      <c r="M64" s="117"/>
      <c r="N64" s="117"/>
      <c r="O64" s="117"/>
    </row>
    <row r="65" spans="1:15" s="2" customFormat="1" ht="15.75">
      <c r="A65" s="104"/>
      <c r="B65" s="106">
        <v>2</v>
      </c>
      <c r="C65" s="29" t="s">
        <v>39</v>
      </c>
      <c r="D65" s="29"/>
      <c r="E65" s="5"/>
      <c r="F65" s="107"/>
      <c r="G65" s="107"/>
      <c r="H65" s="71" t="s">
        <v>61</v>
      </c>
      <c r="I65" s="105">
        <v>9000</v>
      </c>
      <c r="J65" s="105"/>
      <c r="K65" s="108"/>
      <c r="L65" s="109"/>
      <c r="M65" s="117"/>
      <c r="N65" s="117"/>
      <c r="O65" s="117"/>
    </row>
    <row r="66" spans="1:15" s="2" customFormat="1" ht="15.75">
      <c r="A66" s="104"/>
      <c r="B66" s="106">
        <v>3</v>
      </c>
      <c r="C66" s="29" t="s">
        <v>40</v>
      </c>
      <c r="D66" s="29"/>
      <c r="E66" s="6"/>
      <c r="F66" s="110"/>
      <c r="G66" s="110"/>
      <c r="H66" s="111" t="s">
        <v>0</v>
      </c>
      <c r="I66" s="112">
        <v>200</v>
      </c>
      <c r="J66" s="112"/>
      <c r="K66" s="113"/>
      <c r="L66" s="106"/>
      <c r="M66" s="117"/>
      <c r="N66" s="117"/>
      <c r="O66" s="117"/>
    </row>
    <row r="67" spans="1:15" s="2" customFormat="1" ht="15.75">
      <c r="A67" s="104"/>
      <c r="B67" s="106">
        <v>4</v>
      </c>
      <c r="C67" s="29" t="s">
        <v>59</v>
      </c>
      <c r="D67" s="29"/>
      <c r="E67" s="6"/>
      <c r="F67" s="110"/>
      <c r="G67" s="110"/>
      <c r="H67" s="111" t="s">
        <v>0</v>
      </c>
      <c r="I67" s="112">
        <v>24</v>
      </c>
      <c r="J67" s="112"/>
      <c r="K67" s="113"/>
      <c r="L67" s="106"/>
      <c r="M67" s="117"/>
      <c r="N67" s="117"/>
      <c r="O67" s="117"/>
    </row>
    <row r="68" spans="1:15" s="2" customFormat="1" ht="31.5">
      <c r="A68" s="104"/>
      <c r="B68" s="106">
        <v>5</v>
      </c>
      <c r="C68" s="30" t="s">
        <v>60</v>
      </c>
      <c r="D68" s="29"/>
      <c r="E68" s="6"/>
      <c r="F68" s="110"/>
      <c r="G68" s="110"/>
      <c r="H68" s="111" t="s">
        <v>0</v>
      </c>
      <c r="I68" s="112">
        <v>24</v>
      </c>
      <c r="J68" s="112"/>
      <c r="K68" s="113"/>
      <c r="L68" s="106"/>
      <c r="M68" s="117"/>
      <c r="N68" s="117"/>
      <c r="O68" s="117"/>
    </row>
    <row r="69" spans="1:15" s="2" customFormat="1" ht="21" customHeight="1">
      <c r="A69" s="156" t="s">
        <v>96</v>
      </c>
      <c r="B69" s="156"/>
      <c r="C69" s="156"/>
      <c r="D69" s="28">
        <v>2900000</v>
      </c>
      <c r="E69" s="102"/>
      <c r="F69" s="102"/>
      <c r="G69" s="102"/>
      <c r="H69" s="104"/>
      <c r="I69" s="75"/>
      <c r="J69" s="75"/>
      <c r="K69" s="114"/>
      <c r="L69" s="104"/>
      <c r="M69" s="117"/>
      <c r="N69" s="117"/>
      <c r="O69" s="117"/>
    </row>
    <row r="70" spans="1:15" s="2" customFormat="1" ht="23.25">
      <c r="A70" s="8"/>
      <c r="B70" s="8"/>
      <c r="C70" s="9"/>
      <c r="D70" s="9"/>
      <c r="E70" s="10" t="s">
        <v>64</v>
      </c>
      <c r="F70" s="10"/>
      <c r="G70" s="10"/>
      <c r="H70" s="8"/>
      <c r="I70" s="12"/>
      <c r="J70" s="12"/>
      <c r="K70" s="14"/>
      <c r="L70"/>
    </row>
    <row r="71" spans="1:15">
      <c r="I71" s="11"/>
    </row>
    <row r="72" spans="1:15">
      <c r="I72" s="11"/>
    </row>
    <row r="73" spans="1:15">
      <c r="I73" s="11"/>
    </row>
    <row r="74" spans="1:15">
      <c r="I74" s="11"/>
    </row>
    <row r="75" spans="1:15">
      <c r="I75" s="11"/>
    </row>
    <row r="76" spans="1:15">
      <c r="I76" s="11"/>
    </row>
    <row r="77" spans="1:15">
      <c r="I77" s="11"/>
    </row>
    <row r="78" spans="1:15">
      <c r="I78" s="11"/>
    </row>
    <row r="79" spans="1:15">
      <c r="I79" s="11"/>
    </row>
    <row r="80" spans="1:15">
      <c r="I80" s="11"/>
    </row>
    <row r="81" spans="9:9">
      <c r="I81" s="11"/>
    </row>
    <row r="82" spans="9:9">
      <c r="I82" s="11"/>
    </row>
    <row r="83" spans="9:9">
      <c r="I83" s="11"/>
    </row>
    <row r="84" spans="9:9">
      <c r="I84" s="11"/>
    </row>
    <row r="85" spans="9:9">
      <c r="I85" s="11"/>
    </row>
    <row r="86" spans="9:9">
      <c r="I86" s="11"/>
    </row>
    <row r="87" spans="9:9">
      <c r="I87" s="11"/>
    </row>
    <row r="88" spans="9:9">
      <c r="I88" s="11"/>
    </row>
    <row r="89" spans="9:9">
      <c r="I89" s="11"/>
    </row>
  </sheetData>
  <mergeCells count="20">
    <mergeCell ref="C3:J3"/>
    <mergeCell ref="A7:A9"/>
    <mergeCell ref="B7:B9"/>
    <mergeCell ref="C7:C9"/>
    <mergeCell ref="D7:D9"/>
    <mergeCell ref="E7:G7"/>
    <mergeCell ref="H7:H9"/>
    <mergeCell ref="I7:I9"/>
    <mergeCell ref="J7:O7"/>
    <mergeCell ref="E8:E9"/>
    <mergeCell ref="J8:K8"/>
    <mergeCell ref="L8:L9"/>
    <mergeCell ref="M8:N8"/>
    <mergeCell ref="O8:O9"/>
    <mergeCell ref="F8:G8"/>
    <mergeCell ref="B11:D11"/>
    <mergeCell ref="B12:C12"/>
    <mergeCell ref="B62:D62"/>
    <mergeCell ref="B63:C63"/>
    <mergeCell ref="A69:C69"/>
  </mergeCells>
  <printOptions horizontalCentered="1"/>
  <pageMargins left="0.13" right="0.14000000000000001" top="0.28000000000000003" bottom="0.34" header="0.16" footer="0.13"/>
  <pageSetup paperSize="9" scale="70" orientation="landscape" r:id="rId1"/>
  <headerFooter>
    <oddFooter>Page &amp;P of &amp;N</oddFooter>
  </headerFooter>
  <rowBreaks count="1" manualBreakCount="1">
    <brk id="6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FFFF"/>
  </sheetPr>
  <dimension ref="A1:GG87"/>
  <sheetViews>
    <sheetView tabSelected="1" view="pageBreakPreview" topLeftCell="A65" zoomScaleSheetLayoutView="100" workbookViewId="0">
      <selection activeCell="E64" sqref="E64"/>
    </sheetView>
  </sheetViews>
  <sheetFormatPr defaultRowHeight="15"/>
  <cols>
    <col min="1" max="1" width="6.140625" customWidth="1"/>
    <col min="2" max="2" width="7.42578125" customWidth="1"/>
    <col min="3" max="3" width="36.7109375" customWidth="1"/>
    <col min="4" max="4" width="15.7109375" customWidth="1"/>
    <col min="5" max="5" width="50.7109375" customWidth="1"/>
    <col min="6" max="6" width="13.140625" customWidth="1"/>
    <col min="7" max="7" width="10.85546875" customWidth="1"/>
    <col min="8" max="8" width="9.28515625" customWidth="1"/>
    <col min="10" max="10" width="11" style="11" customWidth="1"/>
    <col min="11" max="11" width="14.28515625" style="13" customWidth="1"/>
    <col min="12" max="12" width="13.7109375" customWidth="1"/>
    <col min="13" max="189" width="9.140625" style="2"/>
  </cols>
  <sheetData>
    <row r="1" spans="1:189" s="22" customFormat="1" ht="30.75" customHeight="1">
      <c r="A1" s="34"/>
      <c r="B1" s="34"/>
      <c r="C1" s="165" t="s">
        <v>124</v>
      </c>
      <c r="D1" s="165"/>
      <c r="E1" s="165"/>
      <c r="F1" s="165"/>
      <c r="G1" s="35"/>
      <c r="H1" s="36"/>
      <c r="I1" s="35"/>
      <c r="J1" s="35"/>
      <c r="K1" s="34"/>
      <c r="L1" s="37"/>
    </row>
    <row r="2" spans="1:189" s="25" customFormat="1" ht="20.25">
      <c r="A2" s="38"/>
      <c r="B2" s="39"/>
      <c r="C2" s="115" t="s">
        <v>86</v>
      </c>
      <c r="D2" s="40"/>
      <c r="E2" s="41"/>
      <c r="F2" s="42"/>
      <c r="G2" s="39"/>
      <c r="H2" s="36"/>
      <c r="I2" s="39"/>
      <c r="J2" s="42"/>
      <c r="K2" s="43"/>
      <c r="L2" s="42"/>
    </row>
    <row r="3" spans="1:189" s="3" customFormat="1" ht="21.75" customHeight="1">
      <c r="A3" s="44"/>
      <c r="B3" s="44"/>
      <c r="C3" s="139" t="s">
        <v>94</v>
      </c>
      <c r="D3" s="139"/>
      <c r="E3" s="139"/>
      <c r="F3" s="139"/>
      <c r="G3" s="139"/>
      <c r="H3" s="139"/>
      <c r="I3" s="139"/>
      <c r="J3" s="45"/>
      <c r="K3" s="45"/>
      <c r="L3" s="45"/>
      <c r="M3" s="26"/>
      <c r="N3" s="26"/>
    </row>
    <row r="4" spans="1:189" ht="22.5" customHeight="1">
      <c r="A4" s="38"/>
      <c r="B4" s="46"/>
      <c r="C4" s="47" t="s">
        <v>87</v>
      </c>
      <c r="D4" s="40"/>
      <c r="E4" s="41"/>
      <c r="F4" s="48"/>
      <c r="G4" s="39"/>
      <c r="H4" s="36"/>
      <c r="I4" s="39"/>
      <c r="J4" s="48"/>
      <c r="K4" s="43"/>
      <c r="L4" s="48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</row>
    <row r="5" spans="1:189" ht="22.5" customHeight="1">
      <c r="A5" s="49" t="s">
        <v>88</v>
      </c>
      <c r="B5" s="49"/>
      <c r="C5" s="27" t="s">
        <v>89</v>
      </c>
      <c r="D5" s="50"/>
      <c r="E5" s="51"/>
      <c r="F5" s="52"/>
      <c r="G5" s="52"/>
      <c r="H5" s="52"/>
      <c r="I5" s="52"/>
      <c r="J5" s="52"/>
      <c r="K5" s="52"/>
      <c r="L5" s="52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</row>
    <row r="6" spans="1:189" ht="15.75">
      <c r="A6" s="53"/>
      <c r="B6" s="53"/>
      <c r="C6" s="53"/>
      <c r="D6" s="53"/>
      <c r="E6" s="53"/>
      <c r="F6" s="53"/>
      <c r="G6" s="53"/>
      <c r="H6" s="53"/>
      <c r="I6" s="53"/>
      <c r="J6" s="54"/>
      <c r="K6" s="55"/>
      <c r="L6" s="53"/>
    </row>
    <row r="7" spans="1:189" ht="15.75">
      <c r="A7" s="158" t="s">
        <v>65</v>
      </c>
      <c r="B7" s="160" t="s">
        <v>66</v>
      </c>
      <c r="C7" s="162" t="s">
        <v>67</v>
      </c>
      <c r="D7" s="153" t="s">
        <v>68</v>
      </c>
      <c r="E7" s="155" t="s">
        <v>54</v>
      </c>
      <c r="F7" s="149"/>
      <c r="G7" s="149"/>
      <c r="H7" s="148" t="s">
        <v>69</v>
      </c>
      <c r="I7" s="150" t="s">
        <v>70</v>
      </c>
      <c r="J7" s="172" t="s">
        <v>54</v>
      </c>
      <c r="K7" s="172"/>
      <c r="L7" s="172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</row>
    <row r="8" spans="1:189" ht="36" customHeight="1">
      <c r="A8" s="159"/>
      <c r="B8" s="161"/>
      <c r="C8" s="162"/>
      <c r="D8" s="154"/>
      <c r="E8" s="151" t="s">
        <v>71</v>
      </c>
      <c r="F8" s="147" t="s">
        <v>72</v>
      </c>
      <c r="G8" s="149"/>
      <c r="H8" s="149"/>
      <c r="I8" s="149"/>
      <c r="J8" s="56" t="s">
        <v>83</v>
      </c>
      <c r="K8" s="173" t="s">
        <v>84</v>
      </c>
      <c r="L8" s="173" t="s">
        <v>85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</row>
    <row r="9" spans="1:189" ht="21.75" customHeight="1">
      <c r="A9" s="159"/>
      <c r="B9" s="161"/>
      <c r="C9" s="162"/>
      <c r="D9" s="154"/>
      <c r="E9" s="149"/>
      <c r="F9" s="15" t="s">
        <v>76</v>
      </c>
      <c r="G9" s="16" t="s">
        <v>55</v>
      </c>
      <c r="H9" s="149"/>
      <c r="I9" s="149"/>
      <c r="J9" s="56" t="s">
        <v>56</v>
      </c>
      <c r="K9" s="173"/>
      <c r="L9" s="173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</row>
    <row r="10" spans="1:189" s="20" customFormat="1" ht="15.75">
      <c r="A10" s="57">
        <v>1</v>
      </c>
      <c r="B10" s="58">
        <v>2</v>
      </c>
      <c r="C10" s="59">
        <v>3</v>
      </c>
      <c r="D10" s="60">
        <v>4</v>
      </c>
      <c r="E10" s="59">
        <v>5</v>
      </c>
      <c r="F10" s="57">
        <v>6</v>
      </c>
      <c r="G10" s="57">
        <v>7</v>
      </c>
      <c r="H10" s="57">
        <v>8</v>
      </c>
      <c r="I10" s="57">
        <v>9</v>
      </c>
      <c r="J10" s="61">
        <v>10</v>
      </c>
      <c r="K10" s="61">
        <v>11</v>
      </c>
      <c r="L10" s="61">
        <v>12</v>
      </c>
    </row>
    <row r="11" spans="1:189" s="2" customFormat="1" ht="40.5" customHeight="1">
      <c r="A11" s="116">
        <v>1</v>
      </c>
      <c r="B11" s="166" t="s">
        <v>90</v>
      </c>
      <c r="C11" s="167"/>
      <c r="D11" s="168"/>
      <c r="E11" s="63"/>
      <c r="F11" s="63"/>
      <c r="G11" s="63"/>
      <c r="H11" s="63"/>
      <c r="I11" s="64"/>
      <c r="J11" s="65"/>
      <c r="K11" s="66"/>
      <c r="L11" s="65"/>
    </row>
    <row r="12" spans="1:189" s="2" customFormat="1" ht="20.25" customHeight="1">
      <c r="A12" s="62"/>
      <c r="B12" s="157" t="s">
        <v>149</v>
      </c>
      <c r="C12" s="157"/>
      <c r="D12" s="63"/>
      <c r="E12" s="63"/>
      <c r="F12" s="63"/>
      <c r="G12" s="63"/>
      <c r="H12" s="63"/>
      <c r="I12" s="64"/>
      <c r="J12" s="67"/>
      <c r="K12" s="68"/>
      <c r="L12" s="65"/>
    </row>
    <row r="13" spans="1:189" s="2" customFormat="1" ht="105.75">
      <c r="A13" s="69"/>
      <c r="B13" s="70">
        <v>1</v>
      </c>
      <c r="C13" s="133" t="s">
        <v>101</v>
      </c>
      <c r="D13" s="30"/>
      <c r="E13" s="69"/>
      <c r="F13" s="69"/>
      <c r="G13" s="69"/>
      <c r="H13" s="71" t="s">
        <v>0</v>
      </c>
      <c r="I13" s="72">
        <v>1500</v>
      </c>
      <c r="J13" s="72"/>
      <c r="K13" s="73"/>
      <c r="L13" s="70"/>
    </row>
    <row r="14" spans="1:189" s="2" customFormat="1" ht="60.75">
      <c r="A14" s="74"/>
      <c r="B14" s="70">
        <f>B13+1</f>
        <v>2</v>
      </c>
      <c r="C14" s="133" t="s">
        <v>100</v>
      </c>
      <c r="D14" s="30"/>
      <c r="E14" s="69"/>
      <c r="F14" s="69"/>
      <c r="G14" s="69"/>
      <c r="H14" s="71" t="s">
        <v>0</v>
      </c>
      <c r="I14" s="75">
        <v>600</v>
      </c>
      <c r="J14" s="75"/>
      <c r="K14" s="73"/>
      <c r="L14" s="70"/>
    </row>
    <row r="15" spans="1:189" s="2" customFormat="1" ht="151.5">
      <c r="A15" s="74"/>
      <c r="B15" s="70">
        <f t="shared" ref="B15:B60" si="0">B14+1</f>
        <v>3</v>
      </c>
      <c r="C15" s="133" t="s">
        <v>120</v>
      </c>
      <c r="D15" s="30"/>
      <c r="E15" s="76"/>
      <c r="F15" s="76"/>
      <c r="G15" s="76"/>
      <c r="H15" s="71" t="s">
        <v>0</v>
      </c>
      <c r="I15" s="77">
        <v>130</v>
      </c>
      <c r="J15" s="77"/>
      <c r="K15" s="73"/>
      <c r="L15" s="70"/>
    </row>
    <row r="16" spans="1:189" s="2" customFormat="1" ht="247.5" customHeight="1">
      <c r="A16" s="74"/>
      <c r="B16" s="70">
        <f t="shared" si="0"/>
        <v>4</v>
      </c>
      <c r="C16" s="133" t="s">
        <v>151</v>
      </c>
      <c r="D16" s="30"/>
      <c r="E16" s="76"/>
      <c r="F16" s="76"/>
      <c r="G16" s="76"/>
      <c r="H16" s="71" t="s">
        <v>1</v>
      </c>
      <c r="I16" s="75">
        <v>300</v>
      </c>
      <c r="J16" s="75"/>
      <c r="K16" s="73"/>
      <c r="L16" s="70"/>
    </row>
    <row r="17" spans="1:12" s="2" customFormat="1" ht="91.5">
      <c r="A17" s="74"/>
      <c r="B17" s="70">
        <f t="shared" si="0"/>
        <v>5</v>
      </c>
      <c r="C17" s="133" t="s">
        <v>121</v>
      </c>
      <c r="D17" s="30"/>
      <c r="E17" s="69"/>
      <c r="F17" s="69"/>
      <c r="G17" s="69"/>
      <c r="H17" s="71" t="s">
        <v>1</v>
      </c>
      <c r="I17" s="75">
        <v>400</v>
      </c>
      <c r="J17" s="75"/>
      <c r="K17" s="73"/>
      <c r="L17" s="70"/>
    </row>
    <row r="18" spans="1:12" s="2" customFormat="1" ht="106.5">
      <c r="A18" s="74"/>
      <c r="B18" s="70">
        <f t="shared" si="0"/>
        <v>6</v>
      </c>
      <c r="C18" s="133" t="s">
        <v>102</v>
      </c>
      <c r="D18" s="30"/>
      <c r="E18" s="69"/>
      <c r="F18" s="69"/>
      <c r="G18" s="69"/>
      <c r="H18" s="71" t="s">
        <v>1</v>
      </c>
      <c r="I18" s="75">
        <v>350</v>
      </c>
      <c r="J18" s="75"/>
      <c r="K18" s="73"/>
      <c r="L18" s="70"/>
    </row>
    <row r="19" spans="1:12" s="2" customFormat="1" ht="181.5">
      <c r="A19" s="74"/>
      <c r="B19" s="70">
        <f t="shared" si="0"/>
        <v>7</v>
      </c>
      <c r="C19" s="133" t="s">
        <v>108</v>
      </c>
      <c r="D19" s="30"/>
      <c r="E19" s="69"/>
      <c r="F19" s="69"/>
      <c r="G19" s="69"/>
      <c r="H19" s="71" t="s">
        <v>1</v>
      </c>
      <c r="I19" s="75">
        <v>350</v>
      </c>
      <c r="J19" s="75"/>
      <c r="K19" s="73"/>
      <c r="L19" s="70"/>
    </row>
    <row r="20" spans="1:12" ht="241.5">
      <c r="A20" s="74"/>
      <c r="B20" s="70">
        <f t="shared" si="0"/>
        <v>8</v>
      </c>
      <c r="C20" s="133" t="s">
        <v>122</v>
      </c>
      <c r="D20" s="30"/>
      <c r="E20" s="69"/>
      <c r="F20" s="69"/>
      <c r="G20" s="69"/>
      <c r="H20" s="71" t="s">
        <v>0</v>
      </c>
      <c r="I20" s="77">
        <v>6</v>
      </c>
      <c r="J20" s="77"/>
      <c r="K20" s="73"/>
      <c r="L20" s="70"/>
    </row>
    <row r="21" spans="1:12" ht="106.5">
      <c r="A21" s="74"/>
      <c r="B21" s="70">
        <f t="shared" si="0"/>
        <v>9</v>
      </c>
      <c r="C21" s="133" t="s">
        <v>103</v>
      </c>
      <c r="D21" s="30"/>
      <c r="E21" s="69"/>
      <c r="F21" s="69"/>
      <c r="G21" s="69"/>
      <c r="H21" s="71" t="s">
        <v>53</v>
      </c>
      <c r="I21" s="77">
        <v>40</v>
      </c>
      <c r="J21" s="77"/>
      <c r="K21" s="73"/>
      <c r="L21" s="70"/>
    </row>
    <row r="22" spans="1:12" ht="240" customHeight="1">
      <c r="A22" s="74"/>
      <c r="B22" s="70">
        <f t="shared" si="0"/>
        <v>10</v>
      </c>
      <c r="C22" s="133" t="s">
        <v>152</v>
      </c>
      <c r="D22" s="30"/>
      <c r="E22" s="69"/>
      <c r="F22" s="69"/>
      <c r="G22" s="69"/>
      <c r="H22" s="71" t="s">
        <v>1</v>
      </c>
      <c r="I22" s="75">
        <v>90</v>
      </c>
      <c r="J22" s="75"/>
      <c r="K22" s="73"/>
      <c r="L22" s="70"/>
    </row>
    <row r="23" spans="1:12" ht="151.5">
      <c r="A23" s="74"/>
      <c r="B23" s="70">
        <f t="shared" si="0"/>
        <v>11</v>
      </c>
      <c r="C23" s="133" t="s">
        <v>107</v>
      </c>
      <c r="D23" s="30"/>
      <c r="E23" s="69"/>
      <c r="F23" s="69"/>
      <c r="G23" s="69"/>
      <c r="H23" s="71" t="s">
        <v>1</v>
      </c>
      <c r="I23" s="77">
        <v>24</v>
      </c>
      <c r="J23" s="77"/>
      <c r="K23" s="73"/>
      <c r="L23" s="70"/>
    </row>
    <row r="24" spans="1:12" ht="136.5">
      <c r="A24" s="101"/>
      <c r="B24" s="70">
        <f t="shared" si="0"/>
        <v>12</v>
      </c>
      <c r="C24" s="133" t="s">
        <v>105</v>
      </c>
      <c r="D24" s="30"/>
      <c r="E24" s="76"/>
      <c r="F24" s="76"/>
      <c r="G24" s="76"/>
      <c r="H24" s="71" t="s">
        <v>44</v>
      </c>
      <c r="I24" s="77">
        <v>570</v>
      </c>
      <c r="J24" s="77"/>
      <c r="K24" s="73"/>
      <c r="L24" s="70"/>
    </row>
    <row r="25" spans="1:12" ht="45.75">
      <c r="A25" s="74"/>
      <c r="B25" s="70">
        <f t="shared" si="0"/>
        <v>13</v>
      </c>
      <c r="C25" s="133" t="s">
        <v>104</v>
      </c>
      <c r="D25" s="30"/>
      <c r="E25" s="69"/>
      <c r="F25" s="69"/>
      <c r="G25" s="69"/>
      <c r="H25" s="71" t="s">
        <v>0</v>
      </c>
      <c r="I25" s="75">
        <v>120</v>
      </c>
      <c r="J25" s="75"/>
      <c r="K25" s="73"/>
      <c r="L25" s="70"/>
    </row>
    <row r="26" spans="1:12" ht="211.5">
      <c r="A26" s="74"/>
      <c r="B26" s="70">
        <f t="shared" si="0"/>
        <v>14</v>
      </c>
      <c r="C26" s="133" t="s">
        <v>106</v>
      </c>
      <c r="D26" s="30"/>
      <c r="E26" s="69"/>
      <c r="F26" s="69"/>
      <c r="G26" s="69"/>
      <c r="H26" s="71" t="s">
        <v>1</v>
      </c>
      <c r="I26" s="77">
        <v>10</v>
      </c>
      <c r="J26" s="77"/>
      <c r="K26" s="73"/>
      <c r="L26" s="70"/>
    </row>
    <row r="27" spans="1:12" ht="150.75">
      <c r="A27" s="74"/>
      <c r="B27" s="70">
        <f t="shared" si="0"/>
        <v>15</v>
      </c>
      <c r="C27" s="133" t="s">
        <v>123</v>
      </c>
      <c r="D27" s="30"/>
      <c r="E27" s="69"/>
      <c r="F27" s="69"/>
      <c r="G27" s="69"/>
      <c r="H27" s="71" t="s">
        <v>50</v>
      </c>
      <c r="I27" s="77">
        <v>12</v>
      </c>
      <c r="J27" s="77"/>
      <c r="K27" s="73"/>
      <c r="L27" s="70"/>
    </row>
    <row r="28" spans="1:12" ht="139.5" customHeight="1">
      <c r="A28" s="69"/>
      <c r="B28" s="70">
        <f t="shared" si="0"/>
        <v>16</v>
      </c>
      <c r="C28" s="133" t="s">
        <v>109</v>
      </c>
      <c r="D28" s="30"/>
      <c r="E28" s="76"/>
      <c r="F28" s="76"/>
      <c r="G28" s="76"/>
      <c r="H28" s="71" t="s">
        <v>0</v>
      </c>
      <c r="I28" s="72">
        <v>3000</v>
      </c>
      <c r="J28" s="72"/>
      <c r="K28" s="73"/>
      <c r="L28" s="70"/>
    </row>
    <row r="29" spans="1:12" ht="45" customHeight="1">
      <c r="A29" s="74"/>
      <c r="B29" s="70">
        <f t="shared" si="0"/>
        <v>17</v>
      </c>
      <c r="C29" s="133" t="s">
        <v>110</v>
      </c>
      <c r="D29" s="30"/>
      <c r="E29" s="78"/>
      <c r="F29" s="78"/>
      <c r="G29" s="78"/>
      <c r="H29" s="79" t="s">
        <v>0</v>
      </c>
      <c r="I29" s="77">
        <v>70</v>
      </c>
      <c r="J29" s="77"/>
      <c r="K29" s="80"/>
      <c r="L29" s="81"/>
    </row>
    <row r="30" spans="1:12" ht="45.75">
      <c r="A30" s="74"/>
      <c r="B30" s="70">
        <f t="shared" si="0"/>
        <v>18</v>
      </c>
      <c r="C30" s="133" t="s">
        <v>111</v>
      </c>
      <c r="D30" s="30"/>
      <c r="E30" s="78"/>
      <c r="F30" s="78"/>
      <c r="G30" s="78"/>
      <c r="H30" s="79" t="s">
        <v>0</v>
      </c>
      <c r="I30" s="77">
        <v>20</v>
      </c>
      <c r="J30" s="77"/>
      <c r="K30" s="80"/>
      <c r="L30" s="81"/>
    </row>
    <row r="31" spans="1:12" ht="45.75">
      <c r="A31" s="74"/>
      <c r="B31" s="70">
        <f t="shared" si="0"/>
        <v>19</v>
      </c>
      <c r="C31" s="133" t="s">
        <v>112</v>
      </c>
      <c r="D31" s="30"/>
      <c r="E31" s="76"/>
      <c r="F31" s="76"/>
      <c r="G31" s="76"/>
      <c r="H31" s="71" t="s">
        <v>0</v>
      </c>
      <c r="I31" s="75">
        <v>3</v>
      </c>
      <c r="J31" s="75"/>
      <c r="K31" s="73"/>
      <c r="L31" s="70"/>
    </row>
    <row r="32" spans="1:12" ht="91.5">
      <c r="A32" s="74"/>
      <c r="B32" s="70">
        <f t="shared" si="0"/>
        <v>20</v>
      </c>
      <c r="C32" s="133" t="s">
        <v>113</v>
      </c>
      <c r="D32" s="30"/>
      <c r="E32" s="76"/>
      <c r="F32" s="76"/>
      <c r="G32" s="76"/>
      <c r="H32" s="71" t="s">
        <v>0</v>
      </c>
      <c r="I32" s="72">
        <v>14000</v>
      </c>
      <c r="J32" s="72"/>
      <c r="K32" s="82"/>
      <c r="L32" s="83"/>
    </row>
    <row r="33" spans="1:189" ht="75.75">
      <c r="A33" s="74"/>
      <c r="B33" s="70">
        <f t="shared" si="0"/>
        <v>21</v>
      </c>
      <c r="C33" s="133" t="s">
        <v>114</v>
      </c>
      <c r="D33" s="30"/>
      <c r="E33" s="76"/>
      <c r="F33" s="76"/>
      <c r="G33" s="76"/>
      <c r="H33" s="71" t="s">
        <v>0</v>
      </c>
      <c r="I33" s="75">
        <v>10</v>
      </c>
      <c r="J33" s="75"/>
      <c r="K33" s="73"/>
      <c r="L33" s="70"/>
    </row>
    <row r="34" spans="1:189" s="1" customFormat="1" ht="75.75">
      <c r="A34" s="84"/>
      <c r="B34" s="70">
        <f t="shared" si="0"/>
        <v>22</v>
      </c>
      <c r="C34" s="134" t="s">
        <v>115</v>
      </c>
      <c r="D34" s="32"/>
      <c r="E34" s="85"/>
      <c r="F34" s="85"/>
      <c r="G34" s="85"/>
      <c r="H34" s="86" t="s">
        <v>0</v>
      </c>
      <c r="I34" s="87">
        <v>10</v>
      </c>
      <c r="J34" s="87"/>
      <c r="K34" s="88"/>
      <c r="L34" s="89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</row>
    <row r="35" spans="1:189" s="1" customFormat="1" ht="45.75">
      <c r="A35" s="84"/>
      <c r="B35" s="70">
        <f t="shared" si="0"/>
        <v>23</v>
      </c>
      <c r="C35" s="134" t="s">
        <v>116</v>
      </c>
      <c r="D35" s="32"/>
      <c r="E35" s="85"/>
      <c r="F35" s="85"/>
      <c r="G35" s="85"/>
      <c r="H35" s="86" t="s">
        <v>0</v>
      </c>
      <c r="I35" s="90">
        <v>1200</v>
      </c>
      <c r="J35" s="90"/>
      <c r="K35" s="88"/>
      <c r="L35" s="89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</row>
    <row r="36" spans="1:189" s="1" customFormat="1" ht="50.25" customHeight="1">
      <c r="A36" s="84"/>
      <c r="B36" s="70">
        <f t="shared" si="0"/>
        <v>24</v>
      </c>
      <c r="C36" s="134" t="s">
        <v>117</v>
      </c>
      <c r="D36" s="32"/>
      <c r="E36" s="85"/>
      <c r="F36" s="85"/>
      <c r="G36" s="85"/>
      <c r="H36" s="86" t="s">
        <v>0</v>
      </c>
      <c r="I36" s="91">
        <v>36</v>
      </c>
      <c r="J36" s="91"/>
      <c r="K36" s="88"/>
      <c r="L36" s="89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</row>
    <row r="37" spans="1:189" s="1" customFormat="1" ht="46.5">
      <c r="A37" s="84"/>
      <c r="B37" s="70">
        <f t="shared" si="0"/>
        <v>25</v>
      </c>
      <c r="C37" s="134" t="s">
        <v>118</v>
      </c>
      <c r="D37" s="32"/>
      <c r="E37" s="85"/>
      <c r="F37" s="85"/>
      <c r="G37" s="85"/>
      <c r="H37" s="86" t="s">
        <v>0</v>
      </c>
      <c r="I37" s="87">
        <v>15</v>
      </c>
      <c r="J37" s="87"/>
      <c r="K37" s="88"/>
      <c r="L37" s="89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</row>
    <row r="38" spans="1:189" s="1" customFormat="1" ht="45.75">
      <c r="A38" s="84"/>
      <c r="B38" s="70">
        <f t="shared" si="0"/>
        <v>26</v>
      </c>
      <c r="C38" s="134" t="s">
        <v>119</v>
      </c>
      <c r="D38" s="32"/>
      <c r="E38" s="85"/>
      <c r="F38" s="85"/>
      <c r="G38" s="85"/>
      <c r="H38" s="86" t="s">
        <v>0</v>
      </c>
      <c r="I38" s="92">
        <v>60000</v>
      </c>
      <c r="J38" s="92"/>
      <c r="K38" s="93"/>
      <c r="L38" s="94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</row>
    <row r="39" spans="1:189" s="1" customFormat="1" ht="46.5">
      <c r="A39" s="84"/>
      <c r="B39" s="70">
        <f t="shared" si="0"/>
        <v>27</v>
      </c>
      <c r="C39" s="134" t="s">
        <v>126</v>
      </c>
      <c r="D39" s="32"/>
      <c r="E39" s="85"/>
      <c r="F39" s="85"/>
      <c r="G39" s="85"/>
      <c r="H39" s="86" t="s">
        <v>0</v>
      </c>
      <c r="I39" s="90">
        <v>75000</v>
      </c>
      <c r="J39" s="90"/>
      <c r="K39" s="93"/>
      <c r="L39" s="94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</row>
    <row r="40" spans="1:189" s="1" customFormat="1" ht="45.75">
      <c r="A40" s="84"/>
      <c r="B40" s="70">
        <f t="shared" si="0"/>
        <v>28</v>
      </c>
      <c r="C40" s="134" t="s">
        <v>127</v>
      </c>
      <c r="D40" s="32"/>
      <c r="E40" s="85"/>
      <c r="F40" s="85"/>
      <c r="G40" s="85"/>
      <c r="H40" s="86" t="s">
        <v>0</v>
      </c>
      <c r="I40" s="90">
        <v>16800</v>
      </c>
      <c r="J40" s="90"/>
      <c r="K40" s="88"/>
      <c r="L40" s="89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</row>
    <row r="41" spans="1:189" ht="60.75">
      <c r="A41" s="69"/>
      <c r="B41" s="70">
        <f t="shared" si="0"/>
        <v>29</v>
      </c>
      <c r="C41" s="133" t="s">
        <v>128</v>
      </c>
      <c r="D41" s="30"/>
      <c r="E41" s="95"/>
      <c r="F41" s="95"/>
      <c r="G41" s="95"/>
      <c r="H41" s="71" t="s">
        <v>0</v>
      </c>
      <c r="I41" s="96">
        <v>15</v>
      </c>
      <c r="J41" s="96"/>
      <c r="K41" s="73"/>
      <c r="L41" s="97"/>
    </row>
    <row r="42" spans="1:189" ht="45.75">
      <c r="A42" s="69"/>
      <c r="B42" s="70">
        <f t="shared" si="0"/>
        <v>30</v>
      </c>
      <c r="C42" s="133" t="s">
        <v>129</v>
      </c>
      <c r="D42" s="30"/>
      <c r="E42" s="95"/>
      <c r="F42" s="95"/>
      <c r="G42" s="95"/>
      <c r="H42" s="71" t="s">
        <v>0</v>
      </c>
      <c r="I42" s="96">
        <v>5</v>
      </c>
      <c r="J42" s="96"/>
      <c r="K42" s="73"/>
      <c r="L42" s="97"/>
    </row>
    <row r="43" spans="1:189" ht="45.75">
      <c r="A43" s="74"/>
      <c r="B43" s="70">
        <f t="shared" si="0"/>
        <v>31</v>
      </c>
      <c r="C43" s="133" t="s">
        <v>130</v>
      </c>
      <c r="D43" s="30"/>
      <c r="E43" s="98"/>
      <c r="F43" s="98"/>
      <c r="G43" s="98"/>
      <c r="H43" s="71" t="s">
        <v>0</v>
      </c>
      <c r="I43" s="99">
        <v>100</v>
      </c>
      <c r="J43" s="99"/>
      <c r="K43" s="73"/>
      <c r="L43" s="97"/>
    </row>
    <row r="44" spans="1:189" ht="60.75">
      <c r="A44" s="74"/>
      <c r="B44" s="70">
        <f t="shared" si="0"/>
        <v>32</v>
      </c>
      <c r="C44" s="133" t="s">
        <v>131</v>
      </c>
      <c r="D44" s="30"/>
      <c r="E44" s="95"/>
      <c r="F44" s="95"/>
      <c r="G44" s="95"/>
      <c r="H44" s="71" t="s">
        <v>0</v>
      </c>
      <c r="I44" s="96">
        <v>5</v>
      </c>
      <c r="J44" s="96"/>
      <c r="K44" s="73"/>
      <c r="L44" s="97"/>
    </row>
    <row r="45" spans="1:189" ht="45" customHeight="1">
      <c r="A45" s="74"/>
      <c r="B45" s="70">
        <f t="shared" si="0"/>
        <v>33</v>
      </c>
      <c r="C45" s="133" t="s">
        <v>132</v>
      </c>
      <c r="D45" s="30"/>
      <c r="E45" s="100"/>
      <c r="F45" s="100"/>
      <c r="G45" s="100"/>
      <c r="H45" s="71" t="s">
        <v>0</v>
      </c>
      <c r="I45" s="96">
        <v>30</v>
      </c>
      <c r="J45" s="96"/>
      <c r="K45" s="73"/>
      <c r="L45" s="97"/>
    </row>
    <row r="46" spans="1:189" ht="35.25" customHeight="1">
      <c r="A46" s="74"/>
      <c r="B46" s="70">
        <f t="shared" si="0"/>
        <v>34</v>
      </c>
      <c r="C46" s="133" t="s">
        <v>133</v>
      </c>
      <c r="D46" s="30"/>
      <c r="E46" s="95"/>
      <c r="F46" s="95"/>
      <c r="G46" s="95"/>
      <c r="H46" s="71" t="s">
        <v>0</v>
      </c>
      <c r="I46" s="96">
        <v>200</v>
      </c>
      <c r="J46" s="96"/>
      <c r="K46" s="73"/>
      <c r="L46" s="97"/>
    </row>
    <row r="47" spans="1:189" ht="37.5" customHeight="1">
      <c r="A47" s="74"/>
      <c r="B47" s="70">
        <f t="shared" si="0"/>
        <v>35</v>
      </c>
      <c r="C47" s="138" t="s">
        <v>134</v>
      </c>
      <c r="D47" s="33"/>
      <c r="E47" s="95"/>
      <c r="F47" s="95"/>
      <c r="G47" s="95"/>
      <c r="H47" s="71" t="s">
        <v>0</v>
      </c>
      <c r="I47" s="96">
        <v>10</v>
      </c>
      <c r="J47" s="96"/>
      <c r="K47" s="73"/>
      <c r="L47" s="97"/>
    </row>
    <row r="48" spans="1:189" ht="47.25" customHeight="1">
      <c r="A48" s="74"/>
      <c r="B48" s="70">
        <f t="shared" si="0"/>
        <v>36</v>
      </c>
      <c r="C48" s="138" t="s">
        <v>135</v>
      </c>
      <c r="D48" s="33"/>
      <c r="E48" s="95"/>
      <c r="F48" s="95"/>
      <c r="G48" s="95"/>
      <c r="H48" s="71" t="s">
        <v>0</v>
      </c>
      <c r="I48" s="96">
        <v>5</v>
      </c>
      <c r="J48" s="96"/>
      <c r="K48" s="73"/>
      <c r="L48" s="97"/>
    </row>
    <row r="49" spans="1:12" ht="45.75" customHeight="1">
      <c r="A49" s="74"/>
      <c r="B49" s="70">
        <f t="shared" si="0"/>
        <v>37</v>
      </c>
      <c r="C49" s="138" t="s">
        <v>136</v>
      </c>
      <c r="D49" s="33"/>
      <c r="E49" s="95"/>
      <c r="F49" s="95"/>
      <c r="G49" s="95"/>
      <c r="H49" s="71" t="s">
        <v>0</v>
      </c>
      <c r="I49" s="96">
        <v>10</v>
      </c>
      <c r="J49" s="96"/>
      <c r="K49" s="73"/>
      <c r="L49" s="97"/>
    </row>
    <row r="50" spans="1:12" ht="32.25" customHeight="1">
      <c r="A50" s="69"/>
      <c r="B50" s="70">
        <f t="shared" si="0"/>
        <v>38</v>
      </c>
      <c r="C50" s="133" t="s">
        <v>137</v>
      </c>
      <c r="D50" s="29"/>
      <c r="E50" s="69"/>
      <c r="F50" s="69"/>
      <c r="G50" s="69"/>
      <c r="H50" s="71" t="s">
        <v>0</v>
      </c>
      <c r="I50" s="72">
        <v>1400</v>
      </c>
      <c r="J50" s="72"/>
      <c r="K50" s="73"/>
      <c r="L50" s="70"/>
    </row>
    <row r="51" spans="1:12" ht="65.25" customHeight="1">
      <c r="A51" s="74"/>
      <c r="B51" s="70">
        <f t="shared" si="0"/>
        <v>39</v>
      </c>
      <c r="C51" s="133" t="s">
        <v>138</v>
      </c>
      <c r="D51" s="30"/>
      <c r="E51" s="69"/>
      <c r="F51" s="69"/>
      <c r="G51" s="69"/>
      <c r="H51" s="71" t="s">
        <v>0</v>
      </c>
      <c r="I51" s="75">
        <v>400</v>
      </c>
      <c r="J51" s="75"/>
      <c r="K51" s="73"/>
      <c r="L51" s="70"/>
    </row>
    <row r="52" spans="1:12" s="2" customFormat="1" ht="63" customHeight="1">
      <c r="A52" s="74"/>
      <c r="B52" s="70">
        <f t="shared" si="0"/>
        <v>40</v>
      </c>
      <c r="C52" s="133" t="s">
        <v>139</v>
      </c>
      <c r="D52" s="30"/>
      <c r="E52" s="69"/>
      <c r="F52" s="69"/>
      <c r="G52" s="69"/>
      <c r="H52" s="71" t="s">
        <v>0</v>
      </c>
      <c r="I52" s="75">
        <v>30</v>
      </c>
      <c r="J52" s="75"/>
      <c r="K52" s="73"/>
      <c r="L52" s="70"/>
    </row>
    <row r="53" spans="1:12" s="2" customFormat="1" ht="108.75" customHeight="1">
      <c r="A53" s="74"/>
      <c r="B53" s="70">
        <f t="shared" si="0"/>
        <v>41</v>
      </c>
      <c r="C53" s="135" t="s">
        <v>140</v>
      </c>
      <c r="D53" s="31"/>
      <c r="E53" s="69"/>
      <c r="F53" s="69"/>
      <c r="G53" s="69"/>
      <c r="H53" s="71" t="s">
        <v>27</v>
      </c>
      <c r="I53" s="75">
        <v>300</v>
      </c>
      <c r="J53" s="75"/>
      <c r="K53" s="73"/>
      <c r="L53" s="70"/>
    </row>
    <row r="54" spans="1:12" s="2" customFormat="1" ht="33" customHeight="1">
      <c r="A54" s="74"/>
      <c r="B54" s="70">
        <f t="shared" si="0"/>
        <v>42</v>
      </c>
      <c r="C54" s="133" t="s">
        <v>141</v>
      </c>
      <c r="D54" s="29"/>
      <c r="E54" s="69"/>
      <c r="F54" s="69"/>
      <c r="G54" s="69"/>
      <c r="H54" s="71" t="s">
        <v>0</v>
      </c>
      <c r="I54" s="72">
        <v>2000</v>
      </c>
      <c r="J54" s="72"/>
      <c r="K54" s="73"/>
      <c r="L54" s="70"/>
    </row>
    <row r="55" spans="1:12" s="2" customFormat="1" ht="45.75">
      <c r="A55" s="74"/>
      <c r="B55" s="70">
        <f t="shared" si="0"/>
        <v>43</v>
      </c>
      <c r="C55" s="133" t="s">
        <v>142</v>
      </c>
      <c r="D55" s="29"/>
      <c r="E55" s="69"/>
      <c r="F55" s="69"/>
      <c r="G55" s="69"/>
      <c r="H55" s="71" t="s">
        <v>0</v>
      </c>
      <c r="I55" s="72">
        <v>1200</v>
      </c>
      <c r="J55" s="72"/>
      <c r="K55" s="73"/>
      <c r="L55" s="70"/>
    </row>
    <row r="56" spans="1:12" s="2" customFormat="1" ht="33" customHeight="1">
      <c r="A56" s="69"/>
      <c r="B56" s="70">
        <f t="shared" si="0"/>
        <v>44</v>
      </c>
      <c r="C56" s="133" t="s">
        <v>143</v>
      </c>
      <c r="D56" s="29"/>
      <c r="E56" s="69"/>
      <c r="F56" s="69"/>
      <c r="G56" s="69"/>
      <c r="H56" s="71" t="s">
        <v>0</v>
      </c>
      <c r="I56" s="75">
        <v>120</v>
      </c>
      <c r="J56" s="75"/>
      <c r="K56" s="73"/>
      <c r="L56" s="70"/>
    </row>
    <row r="57" spans="1:12" s="2" customFormat="1" ht="32.25" customHeight="1">
      <c r="A57" s="74"/>
      <c r="B57" s="70">
        <f t="shared" si="0"/>
        <v>45</v>
      </c>
      <c r="C57" s="133" t="s">
        <v>144</v>
      </c>
      <c r="D57" s="29"/>
      <c r="E57" s="69"/>
      <c r="F57" s="69"/>
      <c r="G57" s="69"/>
      <c r="H57" s="71" t="s">
        <v>0</v>
      </c>
      <c r="I57" s="77">
        <v>30</v>
      </c>
      <c r="J57" s="77"/>
      <c r="K57" s="73"/>
      <c r="L57" s="70"/>
    </row>
    <row r="58" spans="1:12" s="2" customFormat="1" ht="105.75">
      <c r="A58" s="69"/>
      <c r="B58" s="70">
        <f t="shared" si="0"/>
        <v>46</v>
      </c>
      <c r="C58" s="133" t="s">
        <v>145</v>
      </c>
      <c r="D58" s="29"/>
      <c r="E58" s="69"/>
      <c r="F58" s="69"/>
      <c r="G58" s="69"/>
      <c r="H58" s="71" t="s">
        <v>0</v>
      </c>
      <c r="I58" s="72">
        <v>1100</v>
      </c>
      <c r="J58" s="72"/>
      <c r="K58" s="73"/>
      <c r="L58" s="70"/>
    </row>
    <row r="59" spans="1:12" s="2" customFormat="1" ht="32.25" customHeight="1">
      <c r="A59" s="74"/>
      <c r="B59" s="70">
        <f t="shared" si="0"/>
        <v>47</v>
      </c>
      <c r="C59" s="133" t="s">
        <v>146</v>
      </c>
      <c r="D59" s="29"/>
      <c r="E59" s="69"/>
      <c r="F59" s="69"/>
      <c r="G59" s="69"/>
      <c r="H59" s="71" t="s">
        <v>0</v>
      </c>
      <c r="I59" s="75">
        <v>400</v>
      </c>
      <c r="J59" s="75"/>
      <c r="K59" s="73"/>
      <c r="L59" s="70"/>
    </row>
    <row r="60" spans="1:12" s="2" customFormat="1" ht="30.75" customHeight="1">
      <c r="A60" s="74"/>
      <c r="B60" s="70">
        <f t="shared" si="0"/>
        <v>48</v>
      </c>
      <c r="C60" s="133" t="s">
        <v>147</v>
      </c>
      <c r="D60" s="30"/>
      <c r="E60" s="69"/>
      <c r="F60" s="69"/>
      <c r="G60" s="69"/>
      <c r="H60" s="71" t="s">
        <v>0</v>
      </c>
      <c r="I60" s="75">
        <v>120</v>
      </c>
      <c r="J60" s="75"/>
      <c r="K60" s="73"/>
      <c r="L60" s="70"/>
    </row>
    <row r="61" spans="1:12" s="2" customFormat="1" ht="43.5" customHeight="1">
      <c r="A61" s="116">
        <v>2</v>
      </c>
      <c r="B61" s="169" t="s">
        <v>37</v>
      </c>
      <c r="C61" s="170"/>
      <c r="D61" s="171"/>
      <c r="E61" s="103"/>
      <c r="F61" s="103"/>
      <c r="G61" s="103"/>
      <c r="H61" s="79"/>
      <c r="I61" s="75"/>
      <c r="J61" s="75"/>
      <c r="K61" s="73"/>
      <c r="L61" s="70"/>
    </row>
    <row r="62" spans="1:12" s="2" customFormat="1" ht="21.75" customHeight="1">
      <c r="A62" s="62"/>
      <c r="B62" s="163" t="s">
        <v>148</v>
      </c>
      <c r="C62" s="164"/>
      <c r="D62" s="63"/>
      <c r="E62" s="63"/>
      <c r="F62" s="63"/>
      <c r="G62" s="63"/>
      <c r="H62" s="63"/>
      <c r="I62" s="64"/>
      <c r="J62" s="67"/>
      <c r="K62" s="68"/>
      <c r="L62" s="65"/>
    </row>
    <row r="63" spans="1:12" s="2" customFormat="1" ht="285" customHeight="1">
      <c r="A63" s="104"/>
      <c r="B63" s="70">
        <v>1</v>
      </c>
      <c r="C63" s="133" t="s">
        <v>153</v>
      </c>
      <c r="D63" s="29"/>
      <c r="E63" s="4"/>
      <c r="F63" s="76"/>
      <c r="G63" s="76"/>
      <c r="H63" s="71" t="s">
        <v>61</v>
      </c>
      <c r="I63" s="105">
        <v>25200</v>
      </c>
      <c r="J63" s="105"/>
      <c r="K63" s="82"/>
      <c r="L63" s="83"/>
    </row>
    <row r="64" spans="1:12" s="2" customFormat="1" ht="270.75">
      <c r="A64" s="104"/>
      <c r="B64" s="106">
        <v>2</v>
      </c>
      <c r="C64" s="133" t="s">
        <v>154</v>
      </c>
      <c r="D64" s="29"/>
      <c r="E64" s="5"/>
      <c r="F64" s="107"/>
      <c r="G64" s="107"/>
      <c r="H64" s="71" t="s">
        <v>61</v>
      </c>
      <c r="I64" s="105">
        <v>9000</v>
      </c>
      <c r="J64" s="105"/>
      <c r="K64" s="108"/>
      <c r="L64" s="109"/>
    </row>
    <row r="65" spans="1:12" s="2" customFormat="1" ht="240.75">
      <c r="A65" s="104"/>
      <c r="B65" s="106">
        <v>3</v>
      </c>
      <c r="C65" s="133" t="s">
        <v>97</v>
      </c>
      <c r="D65" s="29"/>
      <c r="E65" s="6"/>
      <c r="F65" s="110"/>
      <c r="G65" s="110"/>
      <c r="H65" s="111" t="s">
        <v>0</v>
      </c>
      <c r="I65" s="112">
        <v>200</v>
      </c>
      <c r="J65" s="112"/>
      <c r="K65" s="113"/>
      <c r="L65" s="106"/>
    </row>
    <row r="66" spans="1:12" s="2" customFormat="1" ht="120.75">
      <c r="A66" s="104"/>
      <c r="B66" s="106">
        <v>4</v>
      </c>
      <c r="C66" s="133" t="s">
        <v>98</v>
      </c>
      <c r="D66" s="29"/>
      <c r="E66" s="6"/>
      <c r="F66" s="110"/>
      <c r="G66" s="110"/>
      <c r="H66" s="111" t="s">
        <v>0</v>
      </c>
      <c r="I66" s="112">
        <v>24</v>
      </c>
      <c r="J66" s="112"/>
      <c r="K66" s="113"/>
      <c r="L66" s="106"/>
    </row>
    <row r="67" spans="1:12" s="2" customFormat="1" ht="211.5">
      <c r="A67" s="104"/>
      <c r="B67" s="106">
        <v>5</v>
      </c>
      <c r="C67" s="133" t="s">
        <v>99</v>
      </c>
      <c r="D67" s="29"/>
      <c r="E67" s="6"/>
      <c r="F67" s="110"/>
      <c r="G67" s="110"/>
      <c r="H67" s="111" t="s">
        <v>0</v>
      </c>
      <c r="I67" s="112">
        <v>24</v>
      </c>
      <c r="J67" s="112"/>
      <c r="K67" s="113"/>
      <c r="L67" s="106"/>
    </row>
    <row r="68" spans="1:12" s="2" customFormat="1" ht="23.25">
      <c r="A68" s="8"/>
      <c r="B68" s="8"/>
      <c r="C68" s="9"/>
      <c r="D68" s="9"/>
      <c r="E68" s="10"/>
      <c r="F68" s="10"/>
      <c r="G68" s="10"/>
      <c r="H68" s="8"/>
      <c r="I68" s="12"/>
      <c r="J68" s="12"/>
      <c r="K68" s="14"/>
      <c r="L68"/>
    </row>
    <row r="69" spans="1:12">
      <c r="I69" s="11"/>
    </row>
    <row r="70" spans="1:12">
      <c r="I70" s="11"/>
    </row>
    <row r="71" spans="1:12">
      <c r="I71" s="11"/>
    </row>
    <row r="72" spans="1:12">
      <c r="I72" s="11"/>
    </row>
    <row r="73" spans="1:12">
      <c r="I73" s="11"/>
    </row>
    <row r="74" spans="1:12">
      <c r="I74" s="11"/>
    </row>
    <row r="75" spans="1:12">
      <c r="I75" s="11"/>
    </row>
    <row r="76" spans="1:12">
      <c r="I76" s="11"/>
    </row>
    <row r="77" spans="1:12">
      <c r="I77" s="11"/>
    </row>
    <row r="78" spans="1:12">
      <c r="I78" s="11"/>
    </row>
    <row r="79" spans="1:12">
      <c r="I79" s="11"/>
    </row>
    <row r="80" spans="1:12">
      <c r="I80" s="11"/>
    </row>
    <row r="81" spans="9:9">
      <c r="I81" s="11"/>
    </row>
    <row r="82" spans="9:9">
      <c r="I82" s="11"/>
    </row>
    <row r="83" spans="9:9">
      <c r="I83" s="11"/>
    </row>
    <row r="84" spans="9:9">
      <c r="I84" s="11"/>
    </row>
    <row r="85" spans="9:9">
      <c r="I85" s="11"/>
    </row>
    <row r="86" spans="9:9">
      <c r="I86" s="11"/>
    </row>
    <row r="87" spans="9:9">
      <c r="I87" s="11"/>
    </row>
  </sheetData>
  <mergeCells count="18">
    <mergeCell ref="A7:A9"/>
    <mergeCell ref="B7:B9"/>
    <mergeCell ref="C7:C9"/>
    <mergeCell ref="D7:D9"/>
    <mergeCell ref="E7:G7"/>
    <mergeCell ref="J7:L7"/>
    <mergeCell ref="E8:E9"/>
    <mergeCell ref="F8:G8"/>
    <mergeCell ref="K8:K9"/>
    <mergeCell ref="L8:L9"/>
    <mergeCell ref="H7:H9"/>
    <mergeCell ref="C1:F1"/>
    <mergeCell ref="B11:D11"/>
    <mergeCell ref="B12:C12"/>
    <mergeCell ref="B61:D61"/>
    <mergeCell ref="B62:C62"/>
    <mergeCell ref="C3:I3"/>
    <mergeCell ref="I7:I9"/>
  </mergeCells>
  <printOptions horizontalCentered="1"/>
  <pageMargins left="0.13" right="0.14000000000000001" top="0.28000000000000003" bottom="0.34" header="0.16" footer="0.13"/>
  <pageSetup paperSize="9" scale="64" orientation="landscape" r:id="rId1"/>
  <headerFooter>
    <oddFooter>Page &amp;P of &amp;N</oddFooter>
  </headerFooter>
  <rowBreaks count="3" manualBreakCount="3">
    <brk id="38" max="11" man="1"/>
    <brk id="53" max="11" man="1"/>
    <brk id="6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Obrazac ponude</vt:lpstr>
      <vt:lpstr>Obrazac struk. cene</vt:lpstr>
      <vt:lpstr>Obrazac teh. spec.</vt:lpstr>
      <vt:lpstr>'Obrazac ponude'!Print_Area</vt:lpstr>
      <vt:lpstr>'Obrazac struk. cene'!Print_Area</vt:lpstr>
      <vt:lpstr>'Obrazac teh. spec.'!Print_Area</vt:lpstr>
      <vt:lpstr>'Obrazac ponude'!Print_Titles</vt:lpstr>
      <vt:lpstr>'Obrazac struk. cene'!Print_Titles</vt:lpstr>
      <vt:lpstr>'Obrazac teh. spec.'!Print_Titles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Jovana</cp:lastModifiedBy>
  <cp:lastPrinted>2018-09-12T05:25:22Z</cp:lastPrinted>
  <dcterms:created xsi:type="dcterms:W3CDTF">2016-02-01T13:16:30Z</dcterms:created>
  <dcterms:modified xsi:type="dcterms:W3CDTF">2018-09-12T05:34:32Z</dcterms:modified>
</cp:coreProperties>
</file>